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d.docs.live.net/31fc3d38dfe66566/デスクトップ/デスクトップ/ちょいす/デイ評価/2022/完成/"/>
    </mc:Choice>
  </mc:AlternateContent>
  <xr:revisionPtr revIDLastSave="1" documentId="13_ncr:1_{BCD809EA-513B-4187-8446-20EC753426FC}" xr6:coauthVersionLast="47" xr6:coauthVersionMax="47" xr10:uidLastSave="{7A47AF40-A787-4A99-A050-5328E32B7CE9}"/>
  <bookViews>
    <workbookView xWindow="-120" yWindow="-120" windowWidth="20730" windowHeight="11160" xr2:uid="{00000000-000D-0000-FFFF-FFFF00000000}"/>
  </bookViews>
  <sheets>
    <sheet name="放デイ事業所向け自己評価表 (2022)" sheetId="5" r:id="rId1"/>
    <sheet name="集計" sheetId="8"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3" i="8" l="1"/>
  <c r="K4" i="8"/>
  <c r="F7" i="5" s="1"/>
  <c r="K5" i="8"/>
  <c r="F8" i="5" s="1"/>
  <c r="K6" i="8"/>
  <c r="F9" i="5" s="1"/>
  <c r="K7" i="8"/>
  <c r="F10" i="5" s="1"/>
  <c r="K8" i="8"/>
  <c r="F11" i="5" s="1"/>
  <c r="K9" i="8"/>
  <c r="F12" i="5" s="1"/>
  <c r="K10" i="8"/>
  <c r="F13" i="5" s="1"/>
  <c r="K11" i="8"/>
  <c r="F14" i="5" s="1"/>
  <c r="K12" i="8"/>
  <c r="F15" i="5" s="1"/>
  <c r="K13" i="8"/>
  <c r="F16" i="5" s="1"/>
  <c r="K14" i="8"/>
  <c r="F17" i="5" s="1"/>
  <c r="K15" i="8"/>
  <c r="F18" i="5" s="1"/>
  <c r="K16" i="8"/>
  <c r="F19" i="5" s="1"/>
  <c r="K17" i="8"/>
  <c r="F20" i="5" s="1"/>
  <c r="K18" i="8"/>
  <c r="F21" i="5" s="1"/>
  <c r="K19" i="8"/>
  <c r="F22" i="5" s="1"/>
  <c r="K20" i="8"/>
  <c r="F23" i="5" s="1"/>
  <c r="K21" i="8"/>
  <c r="F24" i="5" s="1"/>
  <c r="K22" i="8"/>
  <c r="F25" i="5" s="1"/>
  <c r="K23" i="8"/>
  <c r="F26" i="5" s="1"/>
  <c r="K24" i="8"/>
  <c r="F27" i="5" s="1"/>
  <c r="K25" i="8"/>
  <c r="F28" i="5" s="1"/>
  <c r="K26" i="8"/>
  <c r="F29" i="5" s="1"/>
  <c r="K27" i="8"/>
  <c r="K28" i="8"/>
  <c r="F31" i="5" s="1"/>
  <c r="K29" i="8"/>
  <c r="F32" i="5" s="1"/>
  <c r="K30" i="8"/>
  <c r="F33" i="5" s="1"/>
  <c r="K31" i="8"/>
  <c r="F34" i="5" s="1"/>
  <c r="K32" i="8"/>
  <c r="F35" i="5" s="1"/>
  <c r="K33" i="8"/>
  <c r="F36" i="5" s="1"/>
  <c r="K34" i="8"/>
  <c r="F37" i="5" s="1"/>
  <c r="K35" i="8"/>
  <c r="F38" i="5" s="1"/>
  <c r="K36" i="8"/>
  <c r="F39" i="5" s="1"/>
  <c r="K37" i="8"/>
  <c r="F40" i="5" s="1"/>
  <c r="K38" i="8"/>
  <c r="F41" i="5" s="1"/>
  <c r="K39" i="8"/>
  <c r="K40" i="8"/>
  <c r="F43" i="5" s="1"/>
  <c r="K41" i="8"/>
  <c r="F44" i="5" s="1"/>
  <c r="K42" i="8"/>
  <c r="F45" i="5" s="1"/>
  <c r="K43" i="8"/>
  <c r="F46" i="5" s="1"/>
  <c r="K44" i="8"/>
  <c r="F47" i="5" s="1"/>
  <c r="K2" i="8"/>
  <c r="F5" i="5" s="1"/>
  <c r="J3" i="8"/>
  <c r="E6" i="5" s="1"/>
  <c r="J4" i="8"/>
  <c r="E7" i="5" s="1"/>
  <c r="J5" i="8"/>
  <c r="E8" i="5" s="1"/>
  <c r="J6" i="8"/>
  <c r="E9" i="5" s="1"/>
  <c r="J7" i="8"/>
  <c r="E10" i="5" s="1"/>
  <c r="J8" i="8"/>
  <c r="E11" i="5" s="1"/>
  <c r="J9" i="8"/>
  <c r="E12" i="5" s="1"/>
  <c r="J10" i="8"/>
  <c r="E13" i="5" s="1"/>
  <c r="J11" i="8"/>
  <c r="E14" i="5" s="1"/>
  <c r="J12" i="8"/>
  <c r="E15" i="5" s="1"/>
  <c r="J13" i="8"/>
  <c r="E16" i="5" s="1"/>
  <c r="J14" i="8"/>
  <c r="E17" i="5" s="1"/>
  <c r="J15" i="8"/>
  <c r="E18" i="5" s="1"/>
  <c r="J16" i="8"/>
  <c r="E19" i="5" s="1"/>
  <c r="J17" i="8"/>
  <c r="E20" i="5" s="1"/>
  <c r="J18" i="8"/>
  <c r="E21" i="5" s="1"/>
  <c r="J19" i="8"/>
  <c r="E22" i="5" s="1"/>
  <c r="J20" i="8"/>
  <c r="E23" i="5" s="1"/>
  <c r="J21" i="8"/>
  <c r="E24" i="5" s="1"/>
  <c r="J22" i="8"/>
  <c r="E25" i="5" s="1"/>
  <c r="J23" i="8"/>
  <c r="E26" i="5" s="1"/>
  <c r="J24" i="8"/>
  <c r="E27" i="5" s="1"/>
  <c r="J25" i="8"/>
  <c r="E28" i="5" s="1"/>
  <c r="J26" i="8"/>
  <c r="E29" i="5" s="1"/>
  <c r="J27" i="8"/>
  <c r="E30" i="5" s="1"/>
  <c r="J28" i="8"/>
  <c r="E31" i="5" s="1"/>
  <c r="J29" i="8"/>
  <c r="E32" i="5" s="1"/>
  <c r="J30" i="8"/>
  <c r="E33" i="5" s="1"/>
  <c r="J31" i="8"/>
  <c r="E34" i="5" s="1"/>
  <c r="J32" i="8"/>
  <c r="E35" i="5" s="1"/>
  <c r="J33" i="8"/>
  <c r="E36" i="5" s="1"/>
  <c r="J34" i="8"/>
  <c r="E37" i="5" s="1"/>
  <c r="J35" i="8"/>
  <c r="E38" i="5" s="1"/>
  <c r="J36" i="8"/>
  <c r="E39" i="5" s="1"/>
  <c r="J37" i="8"/>
  <c r="E40" i="5" s="1"/>
  <c r="J38" i="8"/>
  <c r="E41" i="5" s="1"/>
  <c r="J39" i="8"/>
  <c r="E42" i="5" s="1"/>
  <c r="J40" i="8"/>
  <c r="E43" i="5" s="1"/>
  <c r="J41" i="8"/>
  <c r="E44" i="5" s="1"/>
  <c r="J42" i="8"/>
  <c r="E45" i="5" s="1"/>
  <c r="J43" i="8"/>
  <c r="E46" i="5" s="1"/>
  <c r="J44" i="8"/>
  <c r="E47" i="5" s="1"/>
  <c r="J2" i="8"/>
  <c r="E5" i="5" s="1"/>
  <c r="I3" i="8"/>
  <c r="D6" i="5" s="1"/>
  <c r="I4" i="8"/>
  <c r="D7" i="5" s="1"/>
  <c r="I5" i="8"/>
  <c r="D8" i="5" s="1"/>
  <c r="I6" i="8"/>
  <c r="D9" i="5" s="1"/>
  <c r="I7" i="8"/>
  <c r="D10" i="5" s="1"/>
  <c r="I8" i="8"/>
  <c r="D11" i="5" s="1"/>
  <c r="I9" i="8"/>
  <c r="D12" i="5" s="1"/>
  <c r="I10" i="8"/>
  <c r="D13" i="5" s="1"/>
  <c r="I11" i="8"/>
  <c r="D14" i="5" s="1"/>
  <c r="I12" i="8"/>
  <c r="D15" i="5" s="1"/>
  <c r="I13" i="8"/>
  <c r="D16" i="5" s="1"/>
  <c r="I14" i="8"/>
  <c r="D17" i="5" s="1"/>
  <c r="I15" i="8"/>
  <c r="D18" i="5" s="1"/>
  <c r="I16" i="8"/>
  <c r="D19" i="5" s="1"/>
  <c r="I17" i="8"/>
  <c r="D20" i="5" s="1"/>
  <c r="I18" i="8"/>
  <c r="D21" i="5" s="1"/>
  <c r="I19" i="8"/>
  <c r="D22" i="5" s="1"/>
  <c r="I20" i="8"/>
  <c r="D23" i="5" s="1"/>
  <c r="I21" i="8"/>
  <c r="D24" i="5" s="1"/>
  <c r="I22" i="8"/>
  <c r="D25" i="5" s="1"/>
  <c r="I23" i="8"/>
  <c r="D26" i="5" s="1"/>
  <c r="I24" i="8"/>
  <c r="D27" i="5" s="1"/>
  <c r="I25" i="8"/>
  <c r="D28" i="5" s="1"/>
  <c r="I26" i="8"/>
  <c r="D29" i="5" s="1"/>
  <c r="I27" i="8"/>
  <c r="D30" i="5" s="1"/>
  <c r="I28" i="8"/>
  <c r="D31" i="5" s="1"/>
  <c r="I29" i="8"/>
  <c r="D32" i="5" s="1"/>
  <c r="I30" i="8"/>
  <c r="D33" i="5" s="1"/>
  <c r="I31" i="8"/>
  <c r="D34" i="5" s="1"/>
  <c r="I32" i="8"/>
  <c r="D35" i="5" s="1"/>
  <c r="I33" i="8"/>
  <c r="D36" i="5" s="1"/>
  <c r="I34" i="8"/>
  <c r="D37" i="5" s="1"/>
  <c r="I35" i="8"/>
  <c r="D38" i="5" s="1"/>
  <c r="I36" i="8"/>
  <c r="D39" i="5" s="1"/>
  <c r="I37" i="8"/>
  <c r="D40" i="5" s="1"/>
  <c r="I38" i="8"/>
  <c r="D41" i="5" s="1"/>
  <c r="I39" i="8"/>
  <c r="D42" i="5" s="1"/>
  <c r="I40" i="8"/>
  <c r="D43" i="5" s="1"/>
  <c r="I41" i="8"/>
  <c r="D44" i="5" s="1"/>
  <c r="I42" i="8"/>
  <c r="D45" i="5" s="1"/>
  <c r="I43" i="8"/>
  <c r="D46" i="5" s="1"/>
  <c r="I44" i="8"/>
  <c r="D47" i="5" s="1"/>
  <c r="I2" i="8"/>
  <c r="D5" i="5" s="1"/>
  <c r="F6" i="5"/>
  <c r="F30" i="5"/>
  <c r="F42" i="5"/>
</calcChain>
</file>

<file path=xl/sharedStrings.xml><?xml version="1.0" encoding="utf-8"?>
<sst xmlns="http://schemas.openxmlformats.org/spreadsheetml/2006/main" count="168" uniqueCount="138">
  <si>
    <t>チェック項目</t>
    <rPh sb="4" eb="6">
      <t>コウモク</t>
    </rPh>
    <phoneticPr fontId="1"/>
  </si>
  <si>
    <t>はい</t>
    <phoneticPr fontId="1"/>
  </si>
  <si>
    <t>どちらとも
いえない</t>
    <phoneticPr fontId="1"/>
  </si>
  <si>
    <t>いいえ</t>
    <phoneticPr fontId="1"/>
  </si>
  <si>
    <t>環境・体制整備</t>
    <rPh sb="0" eb="2">
      <t>カンキョウ</t>
    </rPh>
    <rPh sb="3" eb="5">
      <t>タイセイ</t>
    </rPh>
    <rPh sb="5" eb="7">
      <t>セイビ</t>
    </rPh>
    <phoneticPr fontId="1"/>
  </si>
  <si>
    <t>適切な支援の提供</t>
    <rPh sb="0" eb="2">
      <t>テキセツ</t>
    </rPh>
    <rPh sb="3" eb="5">
      <t>シエン</t>
    </rPh>
    <rPh sb="6" eb="8">
      <t>テイキョウ</t>
    </rPh>
    <phoneticPr fontId="1"/>
  </si>
  <si>
    <t>非常時等の対応</t>
    <rPh sb="0" eb="2">
      <t>ヒジョウ</t>
    </rPh>
    <rPh sb="2" eb="3">
      <t>ジ</t>
    </rPh>
    <rPh sb="3" eb="4">
      <t>トウ</t>
    </rPh>
    <rPh sb="5" eb="7">
      <t>タイオウ</t>
    </rPh>
    <phoneticPr fontId="1"/>
  </si>
  <si>
    <t>放課後児童クラブや児童館との交流や、障害のない子どもと活動する機会があるか</t>
    <phoneticPr fontId="1"/>
  </si>
  <si>
    <t>ヒヤリハット事例集を作成して事業所内で共有しているか</t>
    <phoneticPr fontId="1"/>
  </si>
  <si>
    <t>食物アレルギーのある子どもについて、医師の指示書に基づく対応がされているか</t>
    <phoneticPr fontId="1"/>
  </si>
  <si>
    <t>どのような場合にやむを得ず身体拘束を行うかについて、組織的に決定し、子どもや保護者に事前に十分に説明し了解を得た上で、放課後等デイサービス計画に記載しているか</t>
    <phoneticPr fontId="1"/>
  </si>
  <si>
    <t>虐待を防止するため、職員の研修機会を確保する等、適切な対応をしているか</t>
    <rPh sb="18" eb="20">
      <t>カクホ</t>
    </rPh>
    <phoneticPr fontId="1"/>
  </si>
  <si>
    <t>非常災害の発生に備え、定期的に避難、救出その他必要な訓練を行っているか</t>
    <phoneticPr fontId="1"/>
  </si>
  <si>
    <t>緊急時対応マニュアル、防犯マニュアル、感染症対応マニュアルを策定し、職員や保護者に周知しているか</t>
    <phoneticPr fontId="1"/>
  </si>
  <si>
    <t>事業所の行事に地域住民を招待する等地域に開かれた事業運営を図っているか</t>
    <phoneticPr fontId="1"/>
  </si>
  <si>
    <t>障害のある子どもや保護者との意思の疎通や情報伝達のための配慮をしているか</t>
    <phoneticPr fontId="1"/>
  </si>
  <si>
    <t xml:space="preserve">個人情報に十分注意しているか </t>
  </si>
  <si>
    <t xml:space="preserve">定期的に会報等を発行し、活動概要や行事予定、連絡体制等の情報を子どもや保護者に対して発信しているか </t>
    <phoneticPr fontId="1"/>
  </si>
  <si>
    <t>子どもや保護者からの苦情について、対応の体制を整備するとともに、子どもや保護者に周知し、苦情があった場合に迅速かつ適切に対応しているか</t>
    <phoneticPr fontId="1"/>
  </si>
  <si>
    <t>父母の会の活動を支援したり、保護者会等を開催する等により、保護者同士の連携を支援しているか</t>
    <phoneticPr fontId="1"/>
  </si>
  <si>
    <t>保護者からの子育ての悩み等に対する相談に適切に応じ、必要な助言と支援を行っているか</t>
    <phoneticPr fontId="1"/>
  </si>
  <si>
    <t>運営規程、支援の内容、利用者負担等について丁寧な説明を行っているか</t>
    <phoneticPr fontId="1"/>
  </si>
  <si>
    <t>保護者への説明責任等</t>
    <rPh sb="0" eb="3">
      <t>ホゴシャ</t>
    </rPh>
    <rPh sb="5" eb="7">
      <t>セツメイ</t>
    </rPh>
    <rPh sb="7" eb="9">
      <t>セキニン</t>
    </rPh>
    <rPh sb="9" eb="10">
      <t>トウ</t>
    </rPh>
    <phoneticPr fontId="1"/>
  </si>
  <si>
    <t>保護者の対応力の向上を図る観点から、保護者に対してペアレント･トレーニング等の支援を行っているか</t>
    <phoneticPr fontId="1"/>
  </si>
  <si>
    <t>日頃から子どもの状況を保護者と伝え合い、子どもの発達の状況や課題について共通理解を持っているか</t>
    <phoneticPr fontId="1"/>
  </si>
  <si>
    <t>（地域自立支援）協議会等へ積極的に参加しているか</t>
    <phoneticPr fontId="1"/>
  </si>
  <si>
    <t>児童発達支援センターや発達障害者支援センター等の専門機関と連携し、助言や研修を受けているか</t>
    <phoneticPr fontId="1"/>
  </si>
  <si>
    <t>学校を卒業し、放課後等デイサービス事業所から障害福祉サービス事業所等へ移行する場合、それまでの支援内容等の情報を提供する等しているか</t>
    <phoneticPr fontId="1"/>
  </si>
  <si>
    <t>就学前に利用していた保育所や幼稚園、認定こども園、児童発達支援事業所等との間で情報共有と相互理解に努めているか</t>
    <phoneticPr fontId="1"/>
  </si>
  <si>
    <t>医療的ケアが必要な子どもを受け入れる場合は、子どもの主治医等と連絡体制を整えているか</t>
    <phoneticPr fontId="1"/>
  </si>
  <si>
    <t>学校との情報共有（年間計画・行事予定等の交換、子どもの下校時刻の確認等）、連絡調整（送迎時の対応、トラブル発生時の連絡）を適切に行っているか</t>
    <phoneticPr fontId="1"/>
  </si>
  <si>
    <t>障害児相談支援事業所のサービス担当者会議にその子どもの状況に精通した最もふさわしい者が参画しているか</t>
    <phoneticPr fontId="1"/>
  </si>
  <si>
    <t>関係機関や保護者との連携</t>
    <rPh sb="0" eb="2">
      <t>カンケイ</t>
    </rPh>
    <rPh sb="2" eb="4">
      <t>キカン</t>
    </rPh>
    <rPh sb="5" eb="8">
      <t>ホゴシャ</t>
    </rPh>
    <rPh sb="10" eb="12">
      <t>レンケイ</t>
    </rPh>
    <phoneticPr fontId="1"/>
  </si>
  <si>
    <t>ガイドラインの総則の基本活動を複数組み合わせて支援を行っているか</t>
    <phoneticPr fontId="1"/>
  </si>
  <si>
    <t xml:space="preserve">定期的にモニタリングを行い、放課後等デイサービス計画の見直しの必要性を判断しているか </t>
    <phoneticPr fontId="1"/>
  </si>
  <si>
    <t>日々の支援に関して正しく記録をとることを徹底し、支援の検証・改善につなげているか</t>
    <phoneticPr fontId="1"/>
  </si>
  <si>
    <t>支援終了後には、職員間で必ず打合せをし、その日行われた支援の振り返りを行い､気付いた点等を共有しているか</t>
    <phoneticPr fontId="1"/>
  </si>
  <si>
    <t>支援開始前には職員間で必ず打合せをし、その日行われる支援の内容や役割分担について確認しているか</t>
    <phoneticPr fontId="1"/>
  </si>
  <si>
    <t>子どもの状況に応じて、個別活動と集団活動を適宜組み合わせて放課後等デイサービス計画を作成しているか</t>
    <phoneticPr fontId="1"/>
  </si>
  <si>
    <t>平日、休日、長期休暇に応じて、課題をきめ細やかに設定して支援しているか</t>
    <phoneticPr fontId="1"/>
  </si>
  <si>
    <t>活動プログラムが固定化しないよう工夫しているか</t>
    <phoneticPr fontId="1"/>
  </si>
  <si>
    <t>活動プログラムの立案をチームで行っているか</t>
    <phoneticPr fontId="1"/>
  </si>
  <si>
    <t>子どもの適応行動の状況を図るために、標準化されたアセスメントツールを使用しているか</t>
    <phoneticPr fontId="1"/>
  </si>
  <si>
    <t>アセスメントを適切に行い、子どもと保護者のニーズや課題を客観的に分析した上で、放課後等デイサービス計画を作成しているか</t>
    <phoneticPr fontId="1"/>
  </si>
  <si>
    <t>職員の資質の向上を行うために、研修の機会を確保しているか</t>
    <phoneticPr fontId="1"/>
  </si>
  <si>
    <t>第三者による外部評価を行い、評価結果を業務改善につなげているか</t>
    <phoneticPr fontId="1"/>
  </si>
  <si>
    <t>この自己評価の結果を、事業所の会報やホームページ等で公開しているか</t>
    <phoneticPr fontId="1"/>
  </si>
  <si>
    <t xml:space="preserve">保護者等向け評価表を活用する等によりアンケート調査を実施して保護者等の意向等を把握し、業務改善につなげているか </t>
    <phoneticPr fontId="1"/>
  </si>
  <si>
    <t>業務改善を進めるためのPDCAサイクル（目標設定と振り返り）に、広く職員が参画しているか</t>
    <phoneticPr fontId="1"/>
  </si>
  <si>
    <t>業務改善</t>
    <rPh sb="0" eb="2">
      <t>ギョウム</t>
    </rPh>
    <rPh sb="2" eb="4">
      <t>カイゼン</t>
    </rPh>
    <phoneticPr fontId="1"/>
  </si>
  <si>
    <t xml:space="preserve">事業所の設備等について、バリアフリー化の配慮が適切になされているか </t>
    <phoneticPr fontId="1"/>
  </si>
  <si>
    <t xml:space="preserve">職員の配置数は適切であるか </t>
    <phoneticPr fontId="1"/>
  </si>
  <si>
    <t>利用定員が指導訓練室等スペースとの関係で適切であるか</t>
    <phoneticPr fontId="1"/>
  </si>
  <si>
    <t>改善目標、工夫している点など</t>
    <rPh sb="0" eb="2">
      <t>カイゼン</t>
    </rPh>
    <rPh sb="2" eb="4">
      <t>モクヒョウ</t>
    </rPh>
    <rPh sb="5" eb="7">
      <t>クフウ</t>
    </rPh>
    <rPh sb="11" eb="12">
      <t>テン</t>
    </rPh>
    <phoneticPr fontId="1"/>
  </si>
  <si>
    <t>課題や改善すべき点を踏まえた
改善内容・改善目標</t>
    <rPh sb="0" eb="2">
      <t>カダイ</t>
    </rPh>
    <rPh sb="3" eb="5">
      <t>カイゼン</t>
    </rPh>
    <rPh sb="8" eb="9">
      <t>テン</t>
    </rPh>
    <rPh sb="10" eb="11">
      <t>フ</t>
    </rPh>
    <rPh sb="15" eb="17">
      <t>カイゼン</t>
    </rPh>
    <rPh sb="17" eb="19">
      <t>ナイヨウ</t>
    </rPh>
    <rPh sb="20" eb="22">
      <t>カイゼン</t>
    </rPh>
    <rPh sb="22" eb="24">
      <t>モクヒョウ</t>
    </rPh>
    <phoneticPr fontId="1"/>
  </si>
  <si>
    <t>Q3</t>
    <phoneticPr fontId="1"/>
  </si>
  <si>
    <t>Q1</t>
    <phoneticPr fontId="1"/>
  </si>
  <si>
    <t>Q2</t>
    <phoneticPr fontId="1"/>
  </si>
  <si>
    <t>Q4</t>
    <phoneticPr fontId="1"/>
  </si>
  <si>
    <t>Q5</t>
    <phoneticPr fontId="1"/>
  </si>
  <si>
    <t>Q6</t>
  </si>
  <si>
    <t>Q7</t>
  </si>
  <si>
    <t>Q8</t>
  </si>
  <si>
    <t>Q9</t>
  </si>
  <si>
    <t>Q10</t>
  </si>
  <si>
    <t>Q11</t>
  </si>
  <si>
    <t>Q12</t>
  </si>
  <si>
    <t>Q13</t>
  </si>
  <si>
    <t>Q14</t>
  </si>
  <si>
    <t>Q15</t>
  </si>
  <si>
    <t>Q16</t>
  </si>
  <si>
    <t>Q17</t>
  </si>
  <si>
    <t>Q18</t>
  </si>
  <si>
    <t>Q19</t>
  </si>
  <si>
    <t>Q20</t>
  </si>
  <si>
    <t>Q21</t>
  </si>
  <si>
    <t>Q22</t>
  </si>
  <si>
    <t>Q23</t>
  </si>
  <si>
    <t>Q24</t>
  </si>
  <si>
    <t>Q25</t>
  </si>
  <si>
    <t>Q26</t>
  </si>
  <si>
    <t>Q27</t>
  </si>
  <si>
    <t>Q28</t>
  </si>
  <si>
    <t>Q29</t>
  </si>
  <si>
    <t>Q30</t>
  </si>
  <si>
    <t>Q31</t>
  </si>
  <si>
    <t>Q32</t>
  </si>
  <si>
    <t>Q33</t>
  </si>
  <si>
    <t>Q34</t>
  </si>
  <si>
    <t>Q35</t>
  </si>
  <si>
    <t>Q36</t>
  </si>
  <si>
    <t>Q37</t>
  </si>
  <si>
    <t>Q38</t>
  </si>
  <si>
    <t>Q39</t>
  </si>
  <si>
    <t>Q40</t>
  </si>
  <si>
    <t>Q41</t>
  </si>
  <si>
    <t>Q42</t>
  </si>
  <si>
    <t>Q43</t>
  </si>
  <si>
    <t>どちらともいえない</t>
    <phoneticPr fontId="1"/>
  </si>
  <si>
    <t>・移転後、部屋が狭くなり、中学生または小学生高学年になると狭く感じることがある。</t>
    <rPh sb="1" eb="4">
      <t>イテンゴ</t>
    </rPh>
    <rPh sb="5" eb="7">
      <t>ヘヤ</t>
    </rPh>
    <rPh sb="8" eb="9">
      <t>セマ</t>
    </rPh>
    <rPh sb="13" eb="16">
      <t>チュウガクセイ</t>
    </rPh>
    <rPh sb="19" eb="22">
      <t>ショウガクセイ</t>
    </rPh>
    <rPh sb="22" eb="25">
      <t>コウガクネン</t>
    </rPh>
    <rPh sb="29" eb="30">
      <t>セマ</t>
    </rPh>
    <rPh sb="31" eb="32">
      <t>カン</t>
    </rPh>
    <phoneticPr fontId="1"/>
  </si>
  <si>
    <t>・予定表などはもらっている学校もある。
・その他、平時から連携はあまり構築できていない。</t>
    <rPh sb="1" eb="4">
      <t>ヨテイヒョウ</t>
    </rPh>
    <rPh sb="13" eb="15">
      <t>ガッコウ</t>
    </rPh>
    <rPh sb="23" eb="24">
      <t>ホカ</t>
    </rPh>
    <rPh sb="25" eb="27">
      <t>ヘイジ</t>
    </rPh>
    <rPh sb="29" eb="31">
      <t>レンケイ</t>
    </rPh>
    <rPh sb="35" eb="37">
      <t>コウチク</t>
    </rPh>
    <phoneticPr fontId="1"/>
  </si>
  <si>
    <t>・医療ケア児童が現在はいない。</t>
    <rPh sb="1" eb="3">
      <t>イリョウ</t>
    </rPh>
    <rPh sb="5" eb="7">
      <t>ジドウ</t>
    </rPh>
    <rPh sb="8" eb="10">
      <t>ゲンザイ</t>
    </rPh>
    <phoneticPr fontId="1"/>
  </si>
  <si>
    <t>・必要性がある場合のみ行っている。（また、保護者さまから情報提供があった際は、その限りではない）</t>
    <rPh sb="1" eb="4">
      <t>ヒツヨウセイ</t>
    </rPh>
    <rPh sb="7" eb="9">
      <t>バアイ</t>
    </rPh>
    <rPh sb="11" eb="12">
      <t>オコナ</t>
    </rPh>
    <rPh sb="21" eb="24">
      <t>ホゴシャ</t>
    </rPh>
    <rPh sb="28" eb="32">
      <t>ジョウホウテイキョウ</t>
    </rPh>
    <rPh sb="36" eb="37">
      <t>サイ</t>
    </rPh>
    <rPh sb="41" eb="42">
      <t>カギ</t>
    </rPh>
    <phoneticPr fontId="1"/>
  </si>
  <si>
    <t>・本年は対象児童がいなかったが、対象児童がいる場合には実施している。</t>
    <rPh sb="1" eb="3">
      <t>ホンネン</t>
    </rPh>
    <rPh sb="4" eb="8">
      <t>タイショウジドウ</t>
    </rPh>
    <rPh sb="16" eb="20">
      <t>タイショウジドウ</t>
    </rPh>
    <rPh sb="23" eb="25">
      <t>バアイ</t>
    </rPh>
    <rPh sb="27" eb="29">
      <t>ジッシ</t>
    </rPh>
    <phoneticPr fontId="1"/>
  </si>
  <si>
    <t>・以前は実施していたが、現在はコロナのため自粛中</t>
    <rPh sb="1" eb="3">
      <t>イゼン</t>
    </rPh>
    <rPh sb="4" eb="6">
      <t>ジッシ</t>
    </rPh>
    <rPh sb="12" eb="14">
      <t>ゲンザイ</t>
    </rPh>
    <rPh sb="21" eb="24">
      <t>ジシュクチュウ</t>
    </rPh>
    <phoneticPr fontId="1"/>
  </si>
  <si>
    <t>・協議会がないため、参加はないが、発足のために活動中</t>
    <rPh sb="1" eb="4">
      <t>キョウギカイ</t>
    </rPh>
    <rPh sb="10" eb="12">
      <t>サンカ</t>
    </rPh>
    <rPh sb="17" eb="19">
      <t>ホッソク</t>
    </rPh>
    <rPh sb="23" eb="26">
      <t>カツドウチュウ</t>
    </rPh>
    <phoneticPr fontId="1"/>
  </si>
  <si>
    <t>・日常的なものから今後は、定期的な研修会を行いたいと考えている。</t>
    <rPh sb="1" eb="3">
      <t>ニチジョウ</t>
    </rPh>
    <rPh sb="3" eb="4">
      <t>テキ</t>
    </rPh>
    <rPh sb="9" eb="11">
      <t>コンゴ</t>
    </rPh>
    <rPh sb="13" eb="16">
      <t>テイキテキ</t>
    </rPh>
    <rPh sb="17" eb="20">
      <t>ケンシュウカイ</t>
    </rPh>
    <rPh sb="21" eb="22">
      <t>オコナ</t>
    </rPh>
    <rPh sb="26" eb="27">
      <t>カンガ</t>
    </rPh>
    <phoneticPr fontId="1"/>
  </si>
  <si>
    <t>・現在は参加希望者が０人</t>
    <rPh sb="1" eb="3">
      <t>ゲンザイ</t>
    </rPh>
    <rPh sb="4" eb="9">
      <t>サンカキボウシャ</t>
    </rPh>
    <rPh sb="11" eb="12">
      <t>ニン</t>
    </rPh>
    <phoneticPr fontId="1"/>
  </si>
  <si>
    <t>・頻度は少ないが、SNSによる報告を行っている。</t>
    <rPh sb="1" eb="3">
      <t>ヒンド</t>
    </rPh>
    <rPh sb="4" eb="5">
      <t>スク</t>
    </rPh>
    <rPh sb="15" eb="17">
      <t>ホウコク</t>
    </rPh>
    <rPh sb="18" eb="19">
      <t>オコナ</t>
    </rPh>
    <phoneticPr fontId="1"/>
  </si>
  <si>
    <t>・コロナのため、イベントは行っていない。
地域住民の参画が必ずしも好ましいと思わない。</t>
    <rPh sb="13" eb="14">
      <t>オコナ</t>
    </rPh>
    <rPh sb="21" eb="25">
      <t>チイキジュウミン</t>
    </rPh>
    <rPh sb="26" eb="28">
      <t>サンカク</t>
    </rPh>
    <rPh sb="29" eb="30">
      <t>カナラ</t>
    </rPh>
    <rPh sb="33" eb="34">
      <t>コノ</t>
    </rPh>
    <rPh sb="38" eb="39">
      <t>オモ</t>
    </rPh>
    <phoneticPr fontId="1"/>
  </si>
  <si>
    <t>・身体拘束を行っていない。（必要性がない）</t>
    <rPh sb="1" eb="5">
      <t>シンタイコウソク</t>
    </rPh>
    <rPh sb="6" eb="7">
      <t>オコナ</t>
    </rPh>
    <rPh sb="14" eb="17">
      <t>ヒツヨウセイ</t>
    </rPh>
    <phoneticPr fontId="1"/>
  </si>
  <si>
    <t>・対象児童が現在はいない。</t>
    <rPh sb="1" eb="5">
      <t>タイショウジドウ</t>
    </rPh>
    <rPh sb="6" eb="8">
      <t>ゲンザイ</t>
    </rPh>
    <phoneticPr fontId="1"/>
  </si>
  <si>
    <t>・出入り口にスロープや、トイレに手すりなどを設置している。また、段差等もあまりない。
・外での夜間用ライトの設置</t>
    <rPh sb="1" eb="3">
      <t>デイ</t>
    </rPh>
    <rPh sb="4" eb="5">
      <t>グチ</t>
    </rPh>
    <rPh sb="16" eb="17">
      <t>テ</t>
    </rPh>
    <rPh sb="22" eb="24">
      <t>セッチ</t>
    </rPh>
    <rPh sb="32" eb="34">
      <t>ダンサ</t>
    </rPh>
    <rPh sb="34" eb="35">
      <t>トウ</t>
    </rPh>
    <rPh sb="44" eb="45">
      <t>ソト</t>
    </rPh>
    <rPh sb="47" eb="50">
      <t>ヤカンヨウ</t>
    </rPh>
    <rPh sb="54" eb="56">
      <t>セッチ</t>
    </rPh>
    <phoneticPr fontId="1"/>
  </si>
  <si>
    <t>・適切な配置の時と、職員の人数が足りていない時とがある。</t>
    <rPh sb="1" eb="3">
      <t>テキセツ</t>
    </rPh>
    <rPh sb="4" eb="6">
      <t>ハイチ</t>
    </rPh>
    <rPh sb="7" eb="8">
      <t>トキ</t>
    </rPh>
    <rPh sb="10" eb="12">
      <t>ショクイン</t>
    </rPh>
    <rPh sb="13" eb="15">
      <t>ニンズウ</t>
    </rPh>
    <rPh sb="16" eb="17">
      <t>タ</t>
    </rPh>
    <rPh sb="22" eb="23">
      <t>トキ</t>
    </rPh>
    <phoneticPr fontId="1"/>
  </si>
  <si>
    <t>・月に２度、研修の時間を設けている。</t>
    <rPh sb="1" eb="2">
      <t>ツキ</t>
    </rPh>
    <rPh sb="4" eb="5">
      <t>ド</t>
    </rPh>
    <rPh sb="6" eb="8">
      <t>ケンシュウ</t>
    </rPh>
    <rPh sb="9" eb="11">
      <t>ジカン</t>
    </rPh>
    <rPh sb="12" eb="13">
      <t>モウ</t>
    </rPh>
    <phoneticPr fontId="1"/>
  </si>
  <si>
    <t>・素案を複数人で固めてプログラムを考え出す時間を設けている。</t>
    <rPh sb="1" eb="3">
      <t>ソアン</t>
    </rPh>
    <rPh sb="4" eb="7">
      <t>フクスウニン</t>
    </rPh>
    <rPh sb="8" eb="9">
      <t>カタ</t>
    </rPh>
    <rPh sb="17" eb="18">
      <t>カンガ</t>
    </rPh>
    <rPh sb="19" eb="20">
      <t>ダ</t>
    </rPh>
    <rPh sb="21" eb="23">
      <t>ジカン</t>
    </rPh>
    <rPh sb="24" eb="25">
      <t>モウ</t>
    </rPh>
    <phoneticPr fontId="1"/>
  </si>
  <si>
    <t>・曜日ごとにプログラムの方向を決め、毎週違うものにしている。</t>
    <rPh sb="1" eb="3">
      <t>ヨウビ</t>
    </rPh>
    <rPh sb="12" eb="14">
      <t>ホウコウ</t>
    </rPh>
    <rPh sb="15" eb="16">
      <t>キ</t>
    </rPh>
    <rPh sb="18" eb="20">
      <t>マイシュウ</t>
    </rPh>
    <rPh sb="20" eb="21">
      <t>チガ</t>
    </rPh>
    <phoneticPr fontId="1"/>
  </si>
  <si>
    <t>・打ち合わせのための時間を設けている。</t>
    <rPh sb="1" eb="2">
      <t>ウ</t>
    </rPh>
    <rPh sb="3" eb="4">
      <t>ア</t>
    </rPh>
    <rPh sb="10" eb="12">
      <t>ジカン</t>
    </rPh>
    <rPh sb="13" eb="14">
      <t>モウ</t>
    </rPh>
    <phoneticPr fontId="1"/>
  </si>
  <si>
    <t>（１名無記入）</t>
    <rPh sb="2" eb="3">
      <t>メイ</t>
    </rPh>
    <rPh sb="3" eb="6">
      <t>ムキニュウ</t>
    </rPh>
    <phoneticPr fontId="1"/>
  </si>
  <si>
    <t>・録の用紙を改めて、効率よく振り返りができるように変更。</t>
    <rPh sb="1" eb="2">
      <t>ロク</t>
    </rPh>
    <rPh sb="3" eb="5">
      <t>ヨウシ</t>
    </rPh>
    <rPh sb="6" eb="7">
      <t>アラタ</t>
    </rPh>
    <rPh sb="10" eb="12">
      <t>コウリツ</t>
    </rPh>
    <rPh sb="14" eb="15">
      <t>フ</t>
    </rPh>
    <rPh sb="16" eb="17">
      <t>カエ</t>
    </rPh>
    <rPh sb="25" eb="27">
      <t>ヘンコウ</t>
    </rPh>
    <phoneticPr fontId="1"/>
  </si>
  <si>
    <t>事業所名：放課後等デイサービス　ちょいす</t>
    <rPh sb="0" eb="3">
      <t>ジギョウショ</t>
    </rPh>
    <rPh sb="3" eb="4">
      <t>メイ</t>
    </rPh>
    <rPh sb="5" eb="9">
      <t>ホウカゴトウ</t>
    </rPh>
    <phoneticPr fontId="1"/>
  </si>
  <si>
    <t>職員数　　　　5人　　回収数　　5枚　　　割合 100％</t>
    <rPh sb="0" eb="2">
      <t>ショクイン</t>
    </rPh>
    <rPh sb="2" eb="3">
      <t>スウ</t>
    </rPh>
    <rPh sb="8" eb="9">
      <t>ニン</t>
    </rPh>
    <rPh sb="11" eb="13">
      <t>カイシュウ</t>
    </rPh>
    <rPh sb="13" eb="14">
      <t>スウ</t>
    </rPh>
    <rPh sb="17" eb="18">
      <t>マイ</t>
    </rPh>
    <rPh sb="21" eb="23">
      <t>ワリアイ</t>
    </rPh>
    <phoneticPr fontId="1"/>
  </si>
  <si>
    <t>公表年月日　　令和　4年　4月　1日</t>
    <rPh sb="0" eb="2">
      <t>コウヒョウ</t>
    </rPh>
    <rPh sb="2" eb="5">
      <t>ネンガッピ</t>
    </rPh>
    <rPh sb="7" eb="9">
      <t>レイワ</t>
    </rPh>
    <rPh sb="11" eb="12">
      <t>ネン</t>
    </rPh>
    <rPh sb="14" eb="15">
      <t>ガツ</t>
    </rPh>
    <rPh sb="17" eb="18">
      <t>ヒ</t>
    </rPh>
    <phoneticPr fontId="1"/>
  </si>
  <si>
    <t>・地域の体育館など、地域資源の活用について検討する。</t>
    <rPh sb="1" eb="3">
      <t>チイキ</t>
    </rPh>
    <rPh sb="4" eb="7">
      <t>タイイクカン</t>
    </rPh>
    <rPh sb="10" eb="12">
      <t>チイキ</t>
    </rPh>
    <rPh sb="12" eb="14">
      <t>シゲン</t>
    </rPh>
    <rPh sb="15" eb="17">
      <t>カツヨウ</t>
    </rPh>
    <rPh sb="21" eb="23">
      <t>ケントウ</t>
    </rPh>
    <phoneticPr fontId="1"/>
  </si>
  <si>
    <t>・規定の人員配置基準ではなく、児童に適切な支援が行える職員配置数を基準として、職員の拡充と各スタッフのスキル向上のための研修等を実施します。</t>
    <rPh sb="1" eb="3">
      <t>キテイ</t>
    </rPh>
    <rPh sb="4" eb="6">
      <t>ジンイン</t>
    </rPh>
    <rPh sb="6" eb="8">
      <t>ハイチ</t>
    </rPh>
    <rPh sb="8" eb="10">
      <t>キジュン</t>
    </rPh>
    <rPh sb="15" eb="17">
      <t>ジドウ</t>
    </rPh>
    <rPh sb="18" eb="20">
      <t>テキセツ</t>
    </rPh>
    <rPh sb="21" eb="23">
      <t>シエン</t>
    </rPh>
    <rPh sb="24" eb="25">
      <t>オコナ</t>
    </rPh>
    <rPh sb="27" eb="29">
      <t>ショクイン</t>
    </rPh>
    <rPh sb="29" eb="31">
      <t>ハイチ</t>
    </rPh>
    <rPh sb="31" eb="32">
      <t>スウ</t>
    </rPh>
    <rPh sb="33" eb="35">
      <t>キジュン</t>
    </rPh>
    <rPh sb="39" eb="41">
      <t>ショクイン</t>
    </rPh>
    <rPh sb="42" eb="44">
      <t>カクジュウ</t>
    </rPh>
    <rPh sb="45" eb="46">
      <t>カク</t>
    </rPh>
    <rPh sb="54" eb="56">
      <t>コウジョウ</t>
    </rPh>
    <rPh sb="60" eb="62">
      <t>ケンシュウ</t>
    </rPh>
    <rPh sb="62" eb="63">
      <t>トウ</t>
    </rPh>
    <rPh sb="64" eb="66">
      <t>ジッシ</t>
    </rPh>
    <phoneticPr fontId="1"/>
  </si>
  <si>
    <t>・児童の安全を第一に考えた、施設の整備を行ってまいります。</t>
    <rPh sb="1" eb="3">
      <t>ジドウ</t>
    </rPh>
    <rPh sb="4" eb="6">
      <t>アンゼン</t>
    </rPh>
    <rPh sb="7" eb="9">
      <t>ダイイチ</t>
    </rPh>
    <rPh sb="10" eb="11">
      <t>カンガ</t>
    </rPh>
    <rPh sb="14" eb="16">
      <t>シセツ</t>
    </rPh>
    <rPh sb="17" eb="19">
      <t>セイビ</t>
    </rPh>
    <rPh sb="20" eb="21">
      <t>オコナ</t>
    </rPh>
    <phoneticPr fontId="1"/>
  </si>
  <si>
    <t>・今後、さらなる改善・拡充を行ってまいります。</t>
    <rPh sb="1" eb="3">
      <t>コンゴ</t>
    </rPh>
    <rPh sb="8" eb="10">
      <t>カイゼン</t>
    </rPh>
    <rPh sb="11" eb="13">
      <t>カクジュウ</t>
    </rPh>
    <rPh sb="14" eb="15">
      <t>オコナ</t>
    </rPh>
    <phoneticPr fontId="1"/>
  </si>
  <si>
    <t>・必要に応じて、第三者評価の実施を検討してまいります。</t>
    <rPh sb="1" eb="3">
      <t>ヒツヨウ</t>
    </rPh>
    <rPh sb="4" eb="5">
      <t>オウ</t>
    </rPh>
    <rPh sb="8" eb="11">
      <t>ダイサンシャ</t>
    </rPh>
    <rPh sb="11" eb="13">
      <t>ヒョウカ</t>
    </rPh>
    <rPh sb="14" eb="16">
      <t>ジッシ</t>
    </rPh>
    <rPh sb="17" eb="19">
      <t>ケントウ</t>
    </rPh>
    <phoneticPr fontId="1"/>
  </si>
  <si>
    <t>・全スタッフのアセスメントツールの周知とアセスメント機会への参加について検討してまいります。</t>
    <rPh sb="1" eb="2">
      <t>ゼン</t>
    </rPh>
    <rPh sb="17" eb="19">
      <t>シュウチ</t>
    </rPh>
    <rPh sb="26" eb="28">
      <t>キカイ</t>
    </rPh>
    <rPh sb="30" eb="32">
      <t>サンカ</t>
    </rPh>
    <rPh sb="36" eb="38">
      <t>ケントウ</t>
    </rPh>
    <phoneticPr fontId="1"/>
  </si>
  <si>
    <t>・ガイドラインについての周知を再度行います。</t>
    <rPh sb="12" eb="14">
      <t>シュウチ</t>
    </rPh>
    <rPh sb="15" eb="17">
      <t>サイド</t>
    </rPh>
    <rPh sb="17" eb="18">
      <t>オコナ</t>
    </rPh>
    <phoneticPr fontId="1"/>
  </si>
  <si>
    <t>・より細かな課題設定が行えるよう、日々の振り返りや定期ミーティングの中で、課題抽出やその周知を徹底してまいります。</t>
    <rPh sb="17" eb="19">
      <t>ヒビ</t>
    </rPh>
    <rPh sb="20" eb="21">
      <t>フ</t>
    </rPh>
    <rPh sb="22" eb="23">
      <t>カエ</t>
    </rPh>
    <rPh sb="25" eb="27">
      <t>テイキ</t>
    </rPh>
    <rPh sb="34" eb="35">
      <t>ナカ</t>
    </rPh>
    <rPh sb="37" eb="39">
      <t>カダイ</t>
    </rPh>
    <rPh sb="39" eb="41">
      <t>チュウシュツ</t>
    </rPh>
    <rPh sb="44" eb="46">
      <t>シュウチ</t>
    </rPh>
    <rPh sb="47" eb="49">
      <t>テッテイ</t>
    </rPh>
    <phoneticPr fontId="1"/>
  </si>
  <si>
    <t>・教育機関、行政機関等、様々な機関との連携構築に努めてまいります。</t>
    <rPh sb="1" eb="3">
      <t>キョウイク</t>
    </rPh>
    <rPh sb="3" eb="5">
      <t>キカン</t>
    </rPh>
    <rPh sb="6" eb="8">
      <t>ギョウセイ</t>
    </rPh>
    <rPh sb="8" eb="10">
      <t>キカン</t>
    </rPh>
    <rPh sb="10" eb="11">
      <t>トウ</t>
    </rPh>
    <rPh sb="12" eb="14">
      <t>サマザマ</t>
    </rPh>
    <rPh sb="15" eb="17">
      <t>キカン</t>
    </rPh>
    <rPh sb="19" eb="21">
      <t>レンケイ</t>
    </rPh>
    <rPh sb="21" eb="23">
      <t>コウチク</t>
    </rPh>
    <rPh sb="24" eb="25">
      <t>ツト</t>
    </rPh>
    <phoneticPr fontId="1"/>
  </si>
  <si>
    <t>・必要性が生じた場合に備えた連携構築について検討してまいります。</t>
    <rPh sb="1" eb="4">
      <t>ヒツヨウセイ</t>
    </rPh>
    <rPh sb="5" eb="6">
      <t>ショウ</t>
    </rPh>
    <rPh sb="8" eb="10">
      <t>バアイ</t>
    </rPh>
    <rPh sb="11" eb="12">
      <t>ソナ</t>
    </rPh>
    <rPh sb="14" eb="16">
      <t>レンケイ</t>
    </rPh>
    <rPh sb="16" eb="18">
      <t>コウチク</t>
    </rPh>
    <rPh sb="22" eb="24">
      <t>ケントウ</t>
    </rPh>
    <phoneticPr fontId="1"/>
  </si>
  <si>
    <t>・必要に応じて連携を実施しているが、常時連携が行えるような体制の構築に努めてまいります。</t>
    <rPh sb="1" eb="3">
      <t>ヒツヨウ</t>
    </rPh>
    <rPh sb="4" eb="5">
      <t>オウ</t>
    </rPh>
    <rPh sb="7" eb="9">
      <t>レンケイ</t>
    </rPh>
    <rPh sb="10" eb="12">
      <t>ジッシ</t>
    </rPh>
    <rPh sb="18" eb="20">
      <t>ジョウジ</t>
    </rPh>
    <rPh sb="20" eb="22">
      <t>レンケイ</t>
    </rPh>
    <rPh sb="23" eb="24">
      <t>オコナ</t>
    </rPh>
    <rPh sb="29" eb="31">
      <t>タイセイ</t>
    </rPh>
    <rPh sb="32" eb="34">
      <t>コウチク</t>
    </rPh>
    <rPh sb="35" eb="36">
      <t>ツト</t>
    </rPh>
    <phoneticPr fontId="1"/>
  </si>
  <si>
    <t>・新型コロナウイルスの状況を踏まえ、交流機会を設けてまいります。</t>
    <rPh sb="1" eb="3">
      <t>シンガタ</t>
    </rPh>
    <rPh sb="11" eb="13">
      <t>ジョウキョウ</t>
    </rPh>
    <rPh sb="14" eb="15">
      <t>フ</t>
    </rPh>
    <rPh sb="18" eb="20">
      <t>コウリュウ</t>
    </rPh>
    <rPh sb="20" eb="22">
      <t>キカイ</t>
    </rPh>
    <rPh sb="23" eb="24">
      <t>モウ</t>
    </rPh>
    <phoneticPr fontId="1"/>
  </si>
  <si>
    <t>・今回新たに発足、参加予定となりました。</t>
    <rPh sb="1" eb="3">
      <t>コンカイ</t>
    </rPh>
    <rPh sb="3" eb="4">
      <t>アラ</t>
    </rPh>
    <rPh sb="6" eb="8">
      <t>ホッソク</t>
    </rPh>
    <rPh sb="9" eb="11">
      <t>サンカ</t>
    </rPh>
    <rPh sb="11" eb="13">
      <t>ヨテイ</t>
    </rPh>
    <phoneticPr fontId="1"/>
  </si>
  <si>
    <t>・新型コロナウイルスの状況やその必要性の応じて、開催を検討してまいります。</t>
    <rPh sb="1" eb="3">
      <t>シンガタ</t>
    </rPh>
    <rPh sb="11" eb="13">
      <t>ジョウキョウ</t>
    </rPh>
    <rPh sb="16" eb="19">
      <t>ヒツヨウセイ</t>
    </rPh>
    <rPh sb="20" eb="21">
      <t>オウ</t>
    </rPh>
    <rPh sb="24" eb="26">
      <t>カイサイ</t>
    </rPh>
    <rPh sb="27" eb="29">
      <t>ケントウ</t>
    </rPh>
    <phoneticPr fontId="1"/>
  </si>
  <si>
    <t>・必要性が生じた場合に備えた研修実施について検討してまいります。</t>
    <rPh sb="1" eb="4">
      <t>ヒツヨウセイ</t>
    </rPh>
    <rPh sb="5" eb="6">
      <t>ショウ</t>
    </rPh>
    <rPh sb="8" eb="10">
      <t>バアイ</t>
    </rPh>
    <rPh sb="11" eb="12">
      <t>ソナ</t>
    </rPh>
    <rPh sb="14" eb="16">
      <t>ケンシュウ</t>
    </rPh>
    <rPh sb="16" eb="18">
      <t>ジッシ</t>
    </rPh>
    <rPh sb="22" eb="24">
      <t>ケントウ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</si>
</sst>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6"/>
      <color theme="1"/>
      <name val="ＭＳ Ｐゴシック"/>
      <family val="3"/>
      <charset val="128"/>
      <scheme val="minor"/>
    </font>
    <font>
      <u/>
      <sz val="11"/>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26">
    <xf numFmtId="0" fontId="0" fillId="0" borderId="0" xfId="0">
      <alignment vertical="center"/>
    </xf>
    <xf numFmtId="0" fontId="0" fillId="0" borderId="2" xfId="0" applyBorder="1">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0" fillId="2" borderId="2" xfId="0" applyFill="1" applyBorder="1" applyAlignment="1">
      <alignment horizontal="center" vertical="center"/>
    </xf>
    <xf numFmtId="0" fontId="5" fillId="0" borderId="0" xfId="0" applyFont="1">
      <alignment vertical="center"/>
    </xf>
    <xf numFmtId="0" fontId="6"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0" fillId="0" borderId="2" xfId="0" applyBorder="1" applyAlignment="1">
      <alignment vertical="center" wrapText="1"/>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1" xfId="0" applyFont="1" applyFill="1" applyBorder="1" applyAlignment="1">
      <alignment horizontal="center" vertical="center" textRotation="255"/>
    </xf>
    <xf numFmtId="0" fontId="0" fillId="0" borderId="0" xfId="0" applyAlignment="1">
      <alignment vertical="center" wrapText="1"/>
    </xf>
    <xf numFmtId="0" fontId="0" fillId="0" borderId="6" xfId="0" applyBorder="1" applyAlignment="1">
      <alignment vertical="center" wrapText="1"/>
    </xf>
    <xf numFmtId="0" fontId="0" fillId="0" borderId="0" xfId="0">
      <alignment vertical="center"/>
    </xf>
    <xf numFmtId="0" fontId="7" fillId="0" borderId="7" xfId="0" applyFont="1" applyBorder="1">
      <alignment vertical="center"/>
    </xf>
    <xf numFmtId="0" fontId="0" fillId="0" borderId="7" xfId="0" applyBorder="1">
      <alignment vertical="center"/>
    </xf>
    <xf numFmtId="0" fontId="3" fillId="2" borderId="1"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0" fillId="2" borderId="6" xfId="0" applyFill="1" applyBorder="1" applyAlignment="1">
      <alignment horizontal="center" vertical="center"/>
    </xf>
    <xf numFmtId="0" fontId="0" fillId="2" borderId="5" xfId="0" applyFill="1" applyBorder="1" applyAlignment="1">
      <alignment horizontal="center" vertical="center"/>
    </xf>
    <xf numFmtId="0" fontId="2" fillId="2" borderId="1" xfId="0" applyFont="1" applyFill="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638175</xdr:colOff>
      <xdr:row>0</xdr:row>
      <xdr:rowOff>161925</xdr:rowOff>
    </xdr:from>
    <xdr:to>
      <xdr:col>6</xdr:col>
      <xdr:colOff>1190625</xdr:colOff>
      <xdr:row>0</xdr:row>
      <xdr:rowOff>685800</xdr:rowOff>
    </xdr:to>
    <xdr:sp macro="" textlink="">
      <xdr:nvSpPr>
        <xdr:cNvPr id="2" name="角丸四角形 7">
          <a:extLst>
            <a:ext uri="{FF2B5EF4-FFF2-40B4-BE49-F238E27FC236}">
              <a16:creationId xmlns:a16="http://schemas.microsoft.com/office/drawing/2014/main" id="{1C24506A-AE9E-417D-864B-67E040F45879}"/>
            </a:ext>
          </a:extLst>
        </xdr:cNvPr>
        <xdr:cNvSpPr/>
      </xdr:nvSpPr>
      <xdr:spPr>
        <a:xfrm>
          <a:off x="1186815" y="161925"/>
          <a:ext cx="4156710"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a:t>
          </a:r>
          <a:r>
            <a:rPr kumimoji="1" lang="ja-JP" altLang="en-US" sz="1200" b="1"/>
            <a:t>放課後等デイサービス自己評価表</a:t>
          </a:r>
        </a:p>
      </xdr:txBody>
    </xdr:sp>
    <xdr:clientData/>
  </xdr:twoCellAnchor>
  <xdr:twoCellAnchor>
    <xdr:from>
      <xdr:col>2</xdr:col>
      <xdr:colOff>800100</xdr:colOff>
      <xdr:row>0</xdr:row>
      <xdr:rowOff>266700</xdr:rowOff>
    </xdr:from>
    <xdr:to>
      <xdr:col>2</xdr:col>
      <xdr:colOff>1952625</xdr:colOff>
      <xdr:row>0</xdr:row>
      <xdr:rowOff>552450</xdr:rowOff>
    </xdr:to>
    <xdr:sp macro="" textlink="">
      <xdr:nvSpPr>
        <xdr:cNvPr id="3" name="テキスト ボックス 2">
          <a:extLst>
            <a:ext uri="{FF2B5EF4-FFF2-40B4-BE49-F238E27FC236}">
              <a16:creationId xmlns:a16="http://schemas.microsoft.com/office/drawing/2014/main" id="{9A14A3A8-A8EC-48B2-A73F-0D6FF6A9D35E}"/>
            </a:ext>
          </a:extLst>
        </xdr:cNvPr>
        <xdr:cNvSpPr txBox="1"/>
      </xdr:nvSpPr>
      <xdr:spPr>
        <a:xfrm>
          <a:off x="1348740" y="266700"/>
          <a:ext cx="1152525" cy="28575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事業者向け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D214C-CE49-4163-AC7B-ED4EC2890159}">
  <dimension ref="A1:I47"/>
  <sheetViews>
    <sheetView tabSelected="1" view="pageBreakPreview" topLeftCell="A4" zoomScaleNormal="100" zoomScaleSheetLayoutView="100" workbookViewId="0">
      <selection activeCell="H50" sqref="H50"/>
    </sheetView>
  </sheetViews>
  <sheetFormatPr defaultRowHeight="13.5" x14ac:dyDescent="0.15"/>
  <cols>
    <col min="1" max="1" width="3.875" customWidth="1"/>
    <col min="2" max="2" width="4.125" customWidth="1"/>
    <col min="3" max="3" width="34.125" customWidth="1"/>
    <col min="4" max="4" width="6.125" customWidth="1"/>
    <col min="5" max="5" width="6.25" customWidth="1"/>
    <col min="6" max="6" width="6.125" customWidth="1"/>
    <col min="7" max="7" width="33.625" customWidth="1"/>
    <col min="8" max="8" width="34" customWidth="1"/>
  </cols>
  <sheetData>
    <row r="1" spans="1:9" ht="63" customHeight="1" x14ac:dyDescent="0.15">
      <c r="I1" s="8"/>
    </row>
    <row r="2" spans="1:9" ht="27.75" customHeight="1" x14ac:dyDescent="0.15">
      <c r="A2" s="17" t="s">
        <v>122</v>
      </c>
      <c r="B2" s="17"/>
      <c r="C2" s="17"/>
      <c r="D2" s="17"/>
      <c r="E2" s="17"/>
      <c r="F2" s="17"/>
      <c r="G2" s="17"/>
      <c r="I2" s="8"/>
    </row>
    <row r="3" spans="1:9" ht="27.75" customHeight="1" x14ac:dyDescent="0.15">
      <c r="A3" s="18" t="s">
        <v>120</v>
      </c>
      <c r="B3" s="19"/>
      <c r="C3" s="19"/>
      <c r="D3" s="19" t="s">
        <v>121</v>
      </c>
      <c r="E3" s="19"/>
      <c r="F3" s="19"/>
      <c r="G3" s="19"/>
      <c r="I3" s="8"/>
    </row>
    <row r="4" spans="1:9" ht="25.5" customHeight="1" x14ac:dyDescent="0.15">
      <c r="A4" s="23"/>
      <c r="B4" s="24"/>
      <c r="C4" s="3" t="s">
        <v>0</v>
      </c>
      <c r="D4" s="3" t="s">
        <v>1</v>
      </c>
      <c r="E4" s="9" t="s">
        <v>2</v>
      </c>
      <c r="F4" s="3" t="s">
        <v>3</v>
      </c>
      <c r="G4" s="3" t="s">
        <v>53</v>
      </c>
      <c r="H4" s="10" t="s">
        <v>54</v>
      </c>
    </row>
    <row r="5" spans="1:9" ht="36" customHeight="1" x14ac:dyDescent="0.15">
      <c r="A5" s="25" t="s">
        <v>4</v>
      </c>
      <c r="B5" s="7">
        <v>1</v>
      </c>
      <c r="C5" s="4" t="s">
        <v>52</v>
      </c>
      <c r="D5" s="1">
        <f>集計!I2</f>
        <v>1</v>
      </c>
      <c r="E5" s="1">
        <f>集計!J2</f>
        <v>2</v>
      </c>
      <c r="F5" s="1">
        <f>集計!K2</f>
        <v>2</v>
      </c>
      <c r="G5" s="6" t="s">
        <v>99</v>
      </c>
      <c r="H5" s="4" t="s">
        <v>123</v>
      </c>
    </row>
    <row r="6" spans="1:9" ht="49.5" customHeight="1" x14ac:dyDescent="0.15">
      <c r="A6" s="21"/>
      <c r="B6" s="7">
        <v>2</v>
      </c>
      <c r="C6" s="4" t="s">
        <v>51</v>
      </c>
      <c r="D6" s="1">
        <f>集計!I3</f>
        <v>3</v>
      </c>
      <c r="E6" s="1">
        <f>集計!J3</f>
        <v>2</v>
      </c>
      <c r="F6" s="1">
        <f>集計!K3</f>
        <v>0</v>
      </c>
      <c r="G6" s="6" t="s">
        <v>113</v>
      </c>
      <c r="H6" s="4" t="s">
        <v>124</v>
      </c>
    </row>
    <row r="7" spans="1:9" ht="48.75" customHeight="1" x14ac:dyDescent="0.15">
      <c r="A7" s="22"/>
      <c r="B7" s="7">
        <v>3</v>
      </c>
      <c r="C7" s="4" t="s">
        <v>50</v>
      </c>
      <c r="D7" s="1">
        <f>集計!I4</f>
        <v>4</v>
      </c>
      <c r="E7" s="1">
        <f>集計!J4</f>
        <v>1</v>
      </c>
      <c r="F7" s="1">
        <f>集計!K4</f>
        <v>0</v>
      </c>
      <c r="G7" s="6" t="s">
        <v>112</v>
      </c>
      <c r="H7" s="4" t="s">
        <v>125</v>
      </c>
    </row>
    <row r="8" spans="1:9" ht="63" customHeight="1" x14ac:dyDescent="0.15">
      <c r="A8" s="20" t="s">
        <v>49</v>
      </c>
      <c r="B8" s="7">
        <v>4</v>
      </c>
      <c r="C8" s="4" t="s">
        <v>48</v>
      </c>
      <c r="D8" s="1">
        <f>集計!I5</f>
        <v>4</v>
      </c>
      <c r="E8" s="1">
        <f>集計!J5</f>
        <v>1</v>
      </c>
      <c r="F8" s="1">
        <f>集計!K5</f>
        <v>0</v>
      </c>
      <c r="G8" s="4"/>
      <c r="H8" s="16" t="s">
        <v>126</v>
      </c>
    </row>
    <row r="9" spans="1:9" ht="47.25" customHeight="1" x14ac:dyDescent="0.15">
      <c r="A9" s="21"/>
      <c r="B9" s="7">
        <v>5</v>
      </c>
      <c r="C9" s="4" t="s">
        <v>47</v>
      </c>
      <c r="D9" s="1">
        <f>集計!I6</f>
        <v>3</v>
      </c>
      <c r="E9" s="1">
        <f>集計!J6</f>
        <v>2</v>
      </c>
      <c r="F9" s="1">
        <f>集計!K6</f>
        <v>0</v>
      </c>
      <c r="G9" s="6"/>
      <c r="H9" s="15" t="s">
        <v>126</v>
      </c>
    </row>
    <row r="10" spans="1:9" ht="36" customHeight="1" x14ac:dyDescent="0.15">
      <c r="A10" s="21"/>
      <c r="B10" s="7">
        <v>6</v>
      </c>
      <c r="C10" s="4" t="s">
        <v>46</v>
      </c>
      <c r="D10" s="1">
        <f>集計!I7</f>
        <v>5</v>
      </c>
      <c r="E10" s="1">
        <f>集計!J7</f>
        <v>0</v>
      </c>
      <c r="F10" s="1">
        <f>集計!K7</f>
        <v>0</v>
      </c>
      <c r="G10" s="6"/>
      <c r="H10" s="16" t="s">
        <v>126</v>
      </c>
    </row>
    <row r="11" spans="1:9" ht="45" customHeight="1" x14ac:dyDescent="0.15">
      <c r="A11" s="21"/>
      <c r="B11" s="7">
        <v>7</v>
      </c>
      <c r="C11" s="4" t="s">
        <v>45</v>
      </c>
      <c r="D11" s="1">
        <f>集計!I8</f>
        <v>0</v>
      </c>
      <c r="E11" s="1">
        <f>集計!J8</f>
        <v>3</v>
      </c>
      <c r="F11" s="1">
        <f>集計!K8</f>
        <v>2</v>
      </c>
      <c r="G11" s="6"/>
      <c r="H11" s="6" t="s">
        <v>127</v>
      </c>
    </row>
    <row r="12" spans="1:9" ht="36" customHeight="1" x14ac:dyDescent="0.15">
      <c r="A12" s="22"/>
      <c r="B12" s="7">
        <v>8</v>
      </c>
      <c r="C12" s="4" t="s">
        <v>44</v>
      </c>
      <c r="D12" s="1">
        <f>集計!I9</f>
        <v>5</v>
      </c>
      <c r="E12" s="1">
        <f>集計!J9</f>
        <v>0</v>
      </c>
      <c r="F12" s="1">
        <f>集計!K9</f>
        <v>0</v>
      </c>
      <c r="G12" s="6" t="s">
        <v>114</v>
      </c>
      <c r="H12" s="16" t="s">
        <v>126</v>
      </c>
    </row>
    <row r="13" spans="1:9" ht="57" customHeight="1" x14ac:dyDescent="0.15">
      <c r="A13" s="20" t="s">
        <v>5</v>
      </c>
      <c r="B13" s="7">
        <v>9</v>
      </c>
      <c r="C13" s="4" t="s">
        <v>43</v>
      </c>
      <c r="D13" s="1">
        <f>集計!I10</f>
        <v>5</v>
      </c>
      <c r="E13" s="1">
        <f>集計!J10</f>
        <v>0</v>
      </c>
      <c r="F13" s="1">
        <f>集計!K10</f>
        <v>0</v>
      </c>
      <c r="G13" s="6"/>
      <c r="H13" s="16" t="s">
        <v>126</v>
      </c>
    </row>
    <row r="14" spans="1:9" ht="45" customHeight="1" x14ac:dyDescent="0.15">
      <c r="A14" s="21"/>
      <c r="B14" s="7">
        <v>10</v>
      </c>
      <c r="C14" s="4" t="s">
        <v>42</v>
      </c>
      <c r="D14" s="1">
        <f>集計!I11</f>
        <v>3</v>
      </c>
      <c r="E14" s="1">
        <f>集計!J11</f>
        <v>0</v>
      </c>
      <c r="F14" s="1">
        <f>集計!K11</f>
        <v>1</v>
      </c>
      <c r="G14" s="6" t="s">
        <v>118</v>
      </c>
      <c r="H14" s="4" t="s">
        <v>128</v>
      </c>
    </row>
    <row r="15" spans="1:9" ht="36" customHeight="1" x14ac:dyDescent="0.15">
      <c r="A15" s="21"/>
      <c r="B15" s="7">
        <v>11</v>
      </c>
      <c r="C15" s="4" t="s">
        <v>41</v>
      </c>
      <c r="D15" s="1">
        <f>集計!I12</f>
        <v>5</v>
      </c>
      <c r="E15" s="1">
        <f>集計!J12</f>
        <v>0</v>
      </c>
      <c r="F15" s="1">
        <f>集計!K12</f>
        <v>0</v>
      </c>
      <c r="G15" s="6" t="s">
        <v>115</v>
      </c>
      <c r="H15" s="16" t="s">
        <v>126</v>
      </c>
    </row>
    <row r="16" spans="1:9" ht="58.5" customHeight="1" x14ac:dyDescent="0.15">
      <c r="A16" s="21"/>
      <c r="B16" s="7">
        <v>12</v>
      </c>
      <c r="C16" s="5" t="s">
        <v>40</v>
      </c>
      <c r="D16" s="1">
        <f>集計!I13</f>
        <v>5</v>
      </c>
      <c r="E16" s="1">
        <f>集計!J13</f>
        <v>0</v>
      </c>
      <c r="F16" s="1">
        <f>集計!K13</f>
        <v>0</v>
      </c>
      <c r="G16" s="5" t="s">
        <v>116</v>
      </c>
      <c r="H16" s="16" t="s">
        <v>126</v>
      </c>
    </row>
    <row r="17" spans="1:8" ht="75.75" customHeight="1" x14ac:dyDescent="0.15">
      <c r="A17" s="21"/>
      <c r="B17" s="7">
        <v>13</v>
      </c>
      <c r="C17" s="4" t="s">
        <v>39</v>
      </c>
      <c r="D17" s="1">
        <f>集計!I14</f>
        <v>2</v>
      </c>
      <c r="E17" s="1">
        <f>集計!J14</f>
        <v>2</v>
      </c>
      <c r="F17" s="1">
        <f>集計!K14</f>
        <v>1</v>
      </c>
      <c r="G17" s="6"/>
      <c r="H17" s="16" t="s">
        <v>130</v>
      </c>
    </row>
    <row r="18" spans="1:8" ht="47.25" customHeight="1" x14ac:dyDescent="0.15">
      <c r="A18" s="21"/>
      <c r="B18" s="7">
        <v>14</v>
      </c>
      <c r="C18" s="4" t="s">
        <v>38</v>
      </c>
      <c r="D18" s="1">
        <f>集計!I15</f>
        <v>4</v>
      </c>
      <c r="E18" s="1">
        <f>集計!J15</f>
        <v>1</v>
      </c>
      <c r="F18" s="1">
        <f>集計!K15</f>
        <v>0</v>
      </c>
      <c r="G18" s="6"/>
      <c r="H18" s="16" t="s">
        <v>126</v>
      </c>
    </row>
    <row r="19" spans="1:8" ht="46.5" customHeight="1" x14ac:dyDescent="0.15">
      <c r="A19" s="21"/>
      <c r="B19" s="7">
        <v>15</v>
      </c>
      <c r="C19" s="4" t="s">
        <v>37</v>
      </c>
      <c r="D19" s="1">
        <f>集計!I16</f>
        <v>5</v>
      </c>
      <c r="E19" s="1">
        <f>集計!J16</f>
        <v>0</v>
      </c>
      <c r="F19" s="1">
        <f>集計!K16</f>
        <v>0</v>
      </c>
      <c r="G19" s="6" t="s">
        <v>117</v>
      </c>
      <c r="H19" s="16" t="s">
        <v>126</v>
      </c>
    </row>
    <row r="20" spans="1:8" ht="47.25" customHeight="1" x14ac:dyDescent="0.15">
      <c r="A20" s="21"/>
      <c r="B20" s="7">
        <v>16</v>
      </c>
      <c r="C20" s="4" t="s">
        <v>36</v>
      </c>
      <c r="D20" s="1">
        <f>集計!I17</f>
        <v>5</v>
      </c>
      <c r="E20" s="1">
        <f>集計!J17</f>
        <v>0</v>
      </c>
      <c r="F20" s="1">
        <f>集計!K17</f>
        <v>0</v>
      </c>
      <c r="G20" s="6" t="s">
        <v>119</v>
      </c>
      <c r="H20" s="16" t="s">
        <v>126</v>
      </c>
    </row>
    <row r="21" spans="1:8" ht="36" customHeight="1" x14ac:dyDescent="0.15">
      <c r="A21" s="22"/>
      <c r="B21" s="7">
        <v>17</v>
      </c>
      <c r="C21" s="4" t="s">
        <v>35</v>
      </c>
      <c r="D21" s="1">
        <f>集計!I18</f>
        <v>5</v>
      </c>
      <c r="E21" s="1">
        <f>集計!J18</f>
        <v>0</v>
      </c>
      <c r="F21" s="1">
        <f>集計!K18</f>
        <v>0</v>
      </c>
      <c r="G21" s="6"/>
      <c r="H21" s="16" t="s">
        <v>126</v>
      </c>
    </row>
    <row r="22" spans="1:8" ht="47.25" customHeight="1" x14ac:dyDescent="0.15">
      <c r="A22" s="21"/>
      <c r="B22" s="7">
        <v>18</v>
      </c>
      <c r="C22" s="4" t="s">
        <v>34</v>
      </c>
      <c r="D22" s="1">
        <f>集計!I19</f>
        <v>5</v>
      </c>
      <c r="E22" s="1">
        <f>集計!J19</f>
        <v>0</v>
      </c>
      <c r="F22" s="1">
        <f>集計!K19</f>
        <v>0</v>
      </c>
      <c r="G22" s="11"/>
      <c r="H22" s="16" t="s">
        <v>126</v>
      </c>
    </row>
    <row r="23" spans="1:8" ht="36" customHeight="1" x14ac:dyDescent="0.15">
      <c r="A23" s="22"/>
      <c r="B23" s="7">
        <v>19</v>
      </c>
      <c r="C23" s="6" t="s">
        <v>33</v>
      </c>
      <c r="D23" s="1">
        <f>集計!I20</f>
        <v>3</v>
      </c>
      <c r="E23" s="1">
        <f>集計!J20</f>
        <v>2</v>
      </c>
      <c r="F23" s="1">
        <f>集計!K20</f>
        <v>0</v>
      </c>
      <c r="G23" s="11"/>
      <c r="H23" s="6" t="s">
        <v>129</v>
      </c>
    </row>
    <row r="24" spans="1:8" ht="47.25" customHeight="1" x14ac:dyDescent="0.15">
      <c r="A24" s="20" t="s">
        <v>32</v>
      </c>
      <c r="B24" s="7">
        <v>20</v>
      </c>
      <c r="C24" s="6" t="s">
        <v>31</v>
      </c>
      <c r="D24" s="1">
        <f>集計!I21</f>
        <v>4</v>
      </c>
      <c r="E24" s="1">
        <f>集計!J21</f>
        <v>1</v>
      </c>
      <c r="F24" s="1">
        <f>集計!K21</f>
        <v>0</v>
      </c>
      <c r="G24" s="11"/>
      <c r="H24" s="16" t="s">
        <v>126</v>
      </c>
    </row>
    <row r="25" spans="1:8" ht="67.5" customHeight="1" x14ac:dyDescent="0.15">
      <c r="A25" s="21"/>
      <c r="B25" s="7">
        <v>21</v>
      </c>
      <c r="C25" s="6" t="s">
        <v>30</v>
      </c>
      <c r="D25" s="1">
        <f>集計!I22</f>
        <v>3</v>
      </c>
      <c r="E25" s="1">
        <f>集計!J22</f>
        <v>2</v>
      </c>
      <c r="F25" s="1">
        <f>集計!K22</f>
        <v>0</v>
      </c>
      <c r="G25" s="11" t="s">
        <v>100</v>
      </c>
      <c r="H25" s="4" t="s">
        <v>131</v>
      </c>
    </row>
    <row r="26" spans="1:8" ht="47.25" customHeight="1" x14ac:dyDescent="0.15">
      <c r="A26" s="21"/>
      <c r="B26" s="7">
        <v>22</v>
      </c>
      <c r="C26" s="6" t="s">
        <v>29</v>
      </c>
      <c r="D26" s="1">
        <f>集計!I23</f>
        <v>0</v>
      </c>
      <c r="E26" s="1">
        <f>集計!J23</f>
        <v>5</v>
      </c>
      <c r="F26" s="1">
        <f>集計!K23</f>
        <v>0</v>
      </c>
      <c r="G26" s="11" t="s">
        <v>101</v>
      </c>
      <c r="H26" s="6" t="s">
        <v>132</v>
      </c>
    </row>
    <row r="27" spans="1:8" ht="47.25" customHeight="1" x14ac:dyDescent="0.15">
      <c r="A27" s="21"/>
      <c r="B27" s="7">
        <v>23</v>
      </c>
      <c r="C27" s="6" t="s">
        <v>28</v>
      </c>
      <c r="D27" s="1">
        <f>集計!I24</f>
        <v>1</v>
      </c>
      <c r="E27" s="1">
        <f>集計!J24</f>
        <v>2</v>
      </c>
      <c r="F27" s="1">
        <f>集計!K24</f>
        <v>2</v>
      </c>
      <c r="G27" s="11" t="s">
        <v>102</v>
      </c>
      <c r="H27" s="6" t="s">
        <v>133</v>
      </c>
    </row>
    <row r="28" spans="1:8" ht="60" customHeight="1" x14ac:dyDescent="0.15">
      <c r="A28" s="21"/>
      <c r="B28" s="7">
        <v>24</v>
      </c>
      <c r="C28" s="6" t="s">
        <v>27</v>
      </c>
      <c r="D28" s="1">
        <f>集計!I25</f>
        <v>2</v>
      </c>
      <c r="E28" s="1">
        <f>集計!J25</f>
        <v>3</v>
      </c>
      <c r="F28" s="1">
        <f>集計!K25</f>
        <v>0</v>
      </c>
      <c r="G28" s="11" t="s">
        <v>103</v>
      </c>
      <c r="H28" s="16" t="s">
        <v>126</v>
      </c>
    </row>
    <row r="29" spans="1:8" ht="48" customHeight="1" x14ac:dyDescent="0.15">
      <c r="A29" s="21"/>
      <c r="B29" s="7">
        <v>25</v>
      </c>
      <c r="C29" s="6" t="s">
        <v>26</v>
      </c>
      <c r="D29" s="1">
        <f>集計!I26</f>
        <v>2</v>
      </c>
      <c r="E29" s="1">
        <f>集計!J26</f>
        <v>3</v>
      </c>
      <c r="F29" s="1">
        <f>集計!K26</f>
        <v>0</v>
      </c>
      <c r="G29" s="6"/>
      <c r="H29" s="6" t="s">
        <v>133</v>
      </c>
    </row>
    <row r="30" spans="1:8" ht="46.5" customHeight="1" x14ac:dyDescent="0.15">
      <c r="A30" s="21"/>
      <c r="B30" s="7">
        <v>26</v>
      </c>
      <c r="C30" s="6" t="s">
        <v>7</v>
      </c>
      <c r="D30" s="1">
        <f>集計!I27</f>
        <v>0</v>
      </c>
      <c r="E30" s="1">
        <f>集計!J27</f>
        <v>2</v>
      </c>
      <c r="F30" s="1">
        <f>集計!K27</f>
        <v>3</v>
      </c>
      <c r="G30" s="11" t="s">
        <v>104</v>
      </c>
      <c r="H30" s="6" t="s">
        <v>134</v>
      </c>
    </row>
    <row r="31" spans="1:8" ht="47.25" customHeight="1" x14ac:dyDescent="0.15">
      <c r="A31" s="21"/>
      <c r="B31" s="7">
        <v>27</v>
      </c>
      <c r="C31" s="6" t="s">
        <v>25</v>
      </c>
      <c r="D31" s="1">
        <f>集計!I28</f>
        <v>1</v>
      </c>
      <c r="E31" s="1">
        <f>集計!J28</f>
        <v>3</v>
      </c>
      <c r="F31" s="1">
        <f>集計!K28</f>
        <v>1</v>
      </c>
      <c r="G31" s="11" t="s">
        <v>105</v>
      </c>
      <c r="H31" s="6" t="s">
        <v>135</v>
      </c>
    </row>
    <row r="32" spans="1:8" ht="46.5" customHeight="1" x14ac:dyDescent="0.15">
      <c r="A32" s="21"/>
      <c r="B32" s="7">
        <v>28</v>
      </c>
      <c r="C32" s="6" t="s">
        <v>24</v>
      </c>
      <c r="D32" s="1">
        <f>集計!I29</f>
        <v>5</v>
      </c>
      <c r="E32" s="1">
        <f>集計!J29</f>
        <v>0</v>
      </c>
      <c r="F32" s="1">
        <f>集計!K29</f>
        <v>0</v>
      </c>
      <c r="G32" s="11"/>
      <c r="H32" s="16" t="s">
        <v>126</v>
      </c>
    </row>
    <row r="33" spans="1:8" ht="46.5" customHeight="1" x14ac:dyDescent="0.15">
      <c r="A33" s="22"/>
      <c r="B33" s="7">
        <v>29</v>
      </c>
      <c r="C33" s="6" t="s">
        <v>23</v>
      </c>
      <c r="D33" s="1">
        <f>集計!I30</f>
        <v>4</v>
      </c>
      <c r="E33" s="1">
        <f>集計!J30</f>
        <v>1</v>
      </c>
      <c r="F33" s="1">
        <f>集計!K30</f>
        <v>0</v>
      </c>
      <c r="G33" s="11" t="s">
        <v>106</v>
      </c>
      <c r="H33" s="16" t="s">
        <v>126</v>
      </c>
    </row>
    <row r="34" spans="1:8" ht="48.75" customHeight="1" x14ac:dyDescent="0.15">
      <c r="A34" s="20" t="s">
        <v>22</v>
      </c>
      <c r="B34" s="7">
        <v>30</v>
      </c>
      <c r="C34" s="6" t="s">
        <v>21</v>
      </c>
      <c r="D34" s="1">
        <f>集計!I31</f>
        <v>5</v>
      </c>
      <c r="E34" s="1">
        <f>集計!J31</f>
        <v>0</v>
      </c>
      <c r="F34" s="1">
        <f>集計!K31</f>
        <v>0</v>
      </c>
      <c r="G34" s="11"/>
      <c r="H34" s="16" t="s">
        <v>126</v>
      </c>
    </row>
    <row r="35" spans="1:8" ht="46.5" customHeight="1" x14ac:dyDescent="0.15">
      <c r="A35" s="21"/>
      <c r="B35" s="7">
        <v>31</v>
      </c>
      <c r="C35" s="6" t="s">
        <v>20</v>
      </c>
      <c r="D35" s="1">
        <f>集計!I32</f>
        <v>5</v>
      </c>
      <c r="E35" s="1">
        <f>集計!J32</f>
        <v>0</v>
      </c>
      <c r="F35" s="1">
        <f>集計!K32</f>
        <v>0</v>
      </c>
      <c r="G35" s="11"/>
      <c r="H35" s="16" t="s">
        <v>126</v>
      </c>
    </row>
    <row r="36" spans="1:8" ht="47.25" customHeight="1" x14ac:dyDescent="0.15">
      <c r="A36" s="21"/>
      <c r="B36" s="7">
        <v>32</v>
      </c>
      <c r="C36" s="6" t="s">
        <v>19</v>
      </c>
      <c r="D36" s="1">
        <f>集計!I33</f>
        <v>2</v>
      </c>
      <c r="E36" s="1">
        <f>集計!J33</f>
        <v>2</v>
      </c>
      <c r="F36" s="1">
        <f>集計!K33</f>
        <v>1</v>
      </c>
      <c r="G36" s="11" t="s">
        <v>107</v>
      </c>
      <c r="H36" s="16" t="s">
        <v>126</v>
      </c>
    </row>
    <row r="37" spans="1:8" ht="61.5" customHeight="1" x14ac:dyDescent="0.15">
      <c r="A37" s="14"/>
      <c r="B37" s="7">
        <v>33</v>
      </c>
      <c r="C37" s="4" t="s">
        <v>18</v>
      </c>
      <c r="D37" s="1">
        <f>集計!I34</f>
        <v>4</v>
      </c>
      <c r="E37" s="1">
        <f>集計!J34</f>
        <v>1</v>
      </c>
      <c r="F37" s="1">
        <f>集計!K34</f>
        <v>0</v>
      </c>
      <c r="G37" s="11"/>
      <c r="H37" s="16" t="s">
        <v>126</v>
      </c>
    </row>
    <row r="38" spans="1:8" ht="47.25" customHeight="1" x14ac:dyDescent="0.15">
      <c r="A38" s="12"/>
      <c r="B38" s="7">
        <v>34</v>
      </c>
      <c r="C38" s="6" t="s">
        <v>17</v>
      </c>
      <c r="D38" s="1">
        <f>集計!I35</f>
        <v>1</v>
      </c>
      <c r="E38" s="1">
        <f>集計!J35</f>
        <v>3</v>
      </c>
      <c r="F38" s="1">
        <f>集計!K35</f>
        <v>1</v>
      </c>
      <c r="G38" s="11" t="s">
        <v>108</v>
      </c>
      <c r="H38" s="16" t="s">
        <v>126</v>
      </c>
    </row>
    <row r="39" spans="1:8" ht="35.1" customHeight="1" x14ac:dyDescent="0.15">
      <c r="A39" s="12"/>
      <c r="B39" s="7">
        <v>35</v>
      </c>
      <c r="C39" s="2" t="s">
        <v>16</v>
      </c>
      <c r="D39" s="1">
        <f>集計!I36</f>
        <v>5</v>
      </c>
      <c r="E39" s="1">
        <f>集計!J36</f>
        <v>0</v>
      </c>
      <c r="F39" s="1">
        <f>集計!K36</f>
        <v>0</v>
      </c>
      <c r="G39" s="11"/>
      <c r="H39" s="16" t="s">
        <v>126</v>
      </c>
    </row>
    <row r="40" spans="1:8" ht="36" customHeight="1" x14ac:dyDescent="0.15">
      <c r="A40" s="12"/>
      <c r="B40" s="7">
        <v>36</v>
      </c>
      <c r="C40" s="6" t="s">
        <v>15</v>
      </c>
      <c r="D40" s="1">
        <f>集計!I37</f>
        <v>5</v>
      </c>
      <c r="E40" s="1">
        <f>集計!J37</f>
        <v>0</v>
      </c>
      <c r="F40" s="1">
        <f>集計!K37</f>
        <v>0</v>
      </c>
      <c r="G40" s="11"/>
      <c r="H40" s="16" t="s">
        <v>126</v>
      </c>
    </row>
    <row r="41" spans="1:8" ht="40.5" x14ac:dyDescent="0.15">
      <c r="A41" s="13"/>
      <c r="B41" s="7">
        <v>37</v>
      </c>
      <c r="C41" s="6" t="s">
        <v>14</v>
      </c>
      <c r="D41" s="1">
        <f>集計!I38</f>
        <v>1</v>
      </c>
      <c r="E41" s="1">
        <f>集計!J38</f>
        <v>3</v>
      </c>
      <c r="F41" s="1">
        <f>集計!K38</f>
        <v>1</v>
      </c>
      <c r="G41" s="11" t="s">
        <v>109</v>
      </c>
      <c r="H41" s="6" t="s">
        <v>136</v>
      </c>
    </row>
    <row r="42" spans="1:8" ht="45.95" customHeight="1" x14ac:dyDescent="0.15">
      <c r="A42" s="20" t="s">
        <v>6</v>
      </c>
      <c r="B42" s="7">
        <v>38</v>
      </c>
      <c r="C42" s="6" t="s">
        <v>13</v>
      </c>
      <c r="D42" s="1">
        <f>集計!I39</f>
        <v>5</v>
      </c>
      <c r="E42" s="1">
        <f>集計!J39</f>
        <v>0</v>
      </c>
      <c r="F42" s="1">
        <f>集計!K39</f>
        <v>0</v>
      </c>
      <c r="G42" s="11"/>
      <c r="H42" s="16" t="s">
        <v>126</v>
      </c>
    </row>
    <row r="43" spans="1:8" ht="36" customHeight="1" x14ac:dyDescent="0.15">
      <c r="A43" s="21"/>
      <c r="B43" s="7">
        <v>39</v>
      </c>
      <c r="C43" s="6" t="s">
        <v>12</v>
      </c>
      <c r="D43" s="1">
        <f>集計!I40</f>
        <v>5</v>
      </c>
      <c r="E43" s="1">
        <f>集計!J40</f>
        <v>0</v>
      </c>
      <c r="F43" s="1">
        <f>集計!K40</f>
        <v>0</v>
      </c>
      <c r="G43" s="11"/>
      <c r="H43" s="16" t="s">
        <v>126</v>
      </c>
    </row>
    <row r="44" spans="1:8" ht="36" customHeight="1" x14ac:dyDescent="0.15">
      <c r="A44" s="21"/>
      <c r="B44" s="7">
        <v>40</v>
      </c>
      <c r="C44" s="6" t="s">
        <v>11</v>
      </c>
      <c r="D44" s="1">
        <f>集計!I41</f>
        <v>4</v>
      </c>
      <c r="E44" s="1">
        <f>集計!J41</f>
        <v>1</v>
      </c>
      <c r="F44" s="1">
        <f>集計!K41</f>
        <v>0</v>
      </c>
      <c r="G44" s="11"/>
      <c r="H44" s="16" t="s">
        <v>126</v>
      </c>
    </row>
    <row r="45" spans="1:8" ht="64.5" customHeight="1" x14ac:dyDescent="0.15">
      <c r="A45" s="21"/>
      <c r="B45" s="7">
        <v>41</v>
      </c>
      <c r="C45" s="6" t="s">
        <v>10</v>
      </c>
      <c r="D45" s="1">
        <f>集計!I42</f>
        <v>3</v>
      </c>
      <c r="E45" s="1">
        <f>集計!J42</f>
        <v>2</v>
      </c>
      <c r="F45" s="1">
        <f>集計!K42</f>
        <v>0</v>
      </c>
      <c r="G45" s="11" t="s">
        <v>110</v>
      </c>
      <c r="H45" s="16" t="s">
        <v>126</v>
      </c>
    </row>
    <row r="46" spans="1:8" ht="56.25" customHeight="1" x14ac:dyDescent="0.15">
      <c r="A46" s="21"/>
      <c r="B46" s="7">
        <v>42</v>
      </c>
      <c r="C46" s="6" t="s">
        <v>9</v>
      </c>
      <c r="D46" s="1">
        <f>集計!I43</f>
        <v>2</v>
      </c>
      <c r="E46" s="1">
        <f>集計!J43</f>
        <v>3</v>
      </c>
      <c r="F46" s="1">
        <f>集計!K43</f>
        <v>0</v>
      </c>
      <c r="G46" s="11" t="s">
        <v>111</v>
      </c>
      <c r="H46" s="6" t="s">
        <v>137</v>
      </c>
    </row>
    <row r="47" spans="1:8" ht="36" customHeight="1" x14ac:dyDescent="0.15">
      <c r="A47" s="22"/>
      <c r="B47" s="7">
        <v>43</v>
      </c>
      <c r="C47" s="6" t="s">
        <v>8</v>
      </c>
      <c r="D47" s="1">
        <f>集計!I44</f>
        <v>3</v>
      </c>
      <c r="E47" s="1">
        <f>集計!J44</f>
        <v>2</v>
      </c>
      <c r="F47" s="1">
        <f>集計!K44</f>
        <v>0</v>
      </c>
      <c r="G47" s="11"/>
      <c r="H47" s="16" t="s">
        <v>126</v>
      </c>
    </row>
  </sheetData>
  <mergeCells count="11">
    <mergeCell ref="A2:G2"/>
    <mergeCell ref="A3:C3"/>
    <mergeCell ref="D3:G3"/>
    <mergeCell ref="A34:A36"/>
    <mergeCell ref="A42:A47"/>
    <mergeCell ref="A4:B4"/>
    <mergeCell ref="A5:A7"/>
    <mergeCell ref="A8:A12"/>
    <mergeCell ref="A13:A21"/>
    <mergeCell ref="A22:A23"/>
    <mergeCell ref="A24:A33"/>
  </mergeCells>
  <phoneticPr fontId="1"/>
  <pageMargins left="0.51181102362204722" right="0.51181102362204722" top="0.74803149606299213" bottom="0.74803149606299213" header="0.31496062992125984" footer="0.31496062992125984"/>
  <pageSetup paperSize="9" scale="3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9570E-23D9-46AE-8FB3-ABEC1DA01FCF}">
  <dimension ref="A1:K44"/>
  <sheetViews>
    <sheetView topLeftCell="A15" workbookViewId="0">
      <selection activeCell="F45" sqref="F45"/>
    </sheetView>
  </sheetViews>
  <sheetFormatPr defaultRowHeight="13.5" x14ac:dyDescent="0.15"/>
  <cols>
    <col min="10" max="10" width="17.75" bestFit="1" customWidth="1"/>
    <col min="12" max="12" width="17.75" bestFit="1" customWidth="1"/>
  </cols>
  <sheetData>
    <row r="1" spans="1:11" x14ac:dyDescent="0.15">
      <c r="I1" t="s">
        <v>1</v>
      </c>
      <c r="J1" t="s">
        <v>98</v>
      </c>
      <c r="K1" t="s">
        <v>3</v>
      </c>
    </row>
    <row r="2" spans="1:11" x14ac:dyDescent="0.15">
      <c r="A2" t="s">
        <v>56</v>
      </c>
      <c r="B2">
        <v>2</v>
      </c>
      <c r="C2">
        <v>1</v>
      </c>
      <c r="D2">
        <v>2</v>
      </c>
      <c r="E2">
        <v>3</v>
      </c>
      <c r="F2">
        <v>3</v>
      </c>
      <c r="I2">
        <f>COUNTIF(B2:G2,1)</f>
        <v>1</v>
      </c>
      <c r="J2">
        <f>COUNTIF(B2:G2,2)</f>
        <v>2</v>
      </c>
      <c r="K2">
        <f>COUNTIF(B2:G2,3)</f>
        <v>2</v>
      </c>
    </row>
    <row r="3" spans="1:11" x14ac:dyDescent="0.15">
      <c r="A3" t="s">
        <v>57</v>
      </c>
      <c r="B3">
        <v>1</v>
      </c>
      <c r="C3">
        <v>1</v>
      </c>
      <c r="D3">
        <v>1</v>
      </c>
      <c r="E3">
        <v>2</v>
      </c>
      <c r="F3">
        <v>2</v>
      </c>
      <c r="I3">
        <f t="shared" ref="I3:I44" si="0">COUNTIF(B3:G3,1)</f>
        <v>3</v>
      </c>
      <c r="J3">
        <f t="shared" ref="J3:J44" si="1">COUNTIF(B3:G3,2)</f>
        <v>2</v>
      </c>
      <c r="K3">
        <f t="shared" ref="K3:K44" si="2">COUNTIF(B3:G3,3)</f>
        <v>0</v>
      </c>
    </row>
    <row r="4" spans="1:11" x14ac:dyDescent="0.15">
      <c r="A4" t="s">
        <v>55</v>
      </c>
      <c r="B4">
        <v>1</v>
      </c>
      <c r="C4">
        <v>1</v>
      </c>
      <c r="D4">
        <v>1</v>
      </c>
      <c r="E4">
        <v>1</v>
      </c>
      <c r="F4">
        <v>2</v>
      </c>
      <c r="I4">
        <f t="shared" si="0"/>
        <v>4</v>
      </c>
      <c r="J4">
        <f t="shared" si="1"/>
        <v>1</v>
      </c>
      <c r="K4">
        <f t="shared" si="2"/>
        <v>0</v>
      </c>
    </row>
    <row r="5" spans="1:11" x14ac:dyDescent="0.15">
      <c r="A5" t="s">
        <v>58</v>
      </c>
      <c r="B5">
        <v>1</v>
      </c>
      <c r="C5">
        <v>2</v>
      </c>
      <c r="D5">
        <v>1</v>
      </c>
      <c r="E5">
        <v>1</v>
      </c>
      <c r="F5">
        <v>1</v>
      </c>
      <c r="I5">
        <f t="shared" si="0"/>
        <v>4</v>
      </c>
      <c r="J5">
        <f t="shared" si="1"/>
        <v>1</v>
      </c>
      <c r="K5">
        <f t="shared" si="2"/>
        <v>0</v>
      </c>
    </row>
    <row r="6" spans="1:11" x14ac:dyDescent="0.15">
      <c r="A6" t="s">
        <v>59</v>
      </c>
      <c r="B6">
        <v>1</v>
      </c>
      <c r="C6">
        <v>1</v>
      </c>
      <c r="D6">
        <v>1</v>
      </c>
      <c r="E6">
        <v>2</v>
      </c>
      <c r="F6">
        <v>2</v>
      </c>
      <c r="I6">
        <f t="shared" si="0"/>
        <v>3</v>
      </c>
      <c r="J6">
        <f t="shared" si="1"/>
        <v>2</v>
      </c>
      <c r="K6">
        <f t="shared" si="2"/>
        <v>0</v>
      </c>
    </row>
    <row r="7" spans="1:11" x14ac:dyDescent="0.15">
      <c r="A7" t="s">
        <v>60</v>
      </c>
      <c r="B7">
        <v>1</v>
      </c>
      <c r="C7">
        <v>1</v>
      </c>
      <c r="D7">
        <v>1</v>
      </c>
      <c r="E7">
        <v>1</v>
      </c>
      <c r="F7">
        <v>1</v>
      </c>
      <c r="I7">
        <f t="shared" si="0"/>
        <v>5</v>
      </c>
      <c r="J7">
        <f t="shared" si="1"/>
        <v>0</v>
      </c>
      <c r="K7">
        <f t="shared" si="2"/>
        <v>0</v>
      </c>
    </row>
    <row r="8" spans="1:11" x14ac:dyDescent="0.15">
      <c r="A8" t="s">
        <v>61</v>
      </c>
      <c r="B8">
        <v>2</v>
      </c>
      <c r="C8">
        <v>3</v>
      </c>
      <c r="D8">
        <v>3</v>
      </c>
      <c r="E8">
        <v>2</v>
      </c>
      <c r="F8">
        <v>2</v>
      </c>
      <c r="I8">
        <f t="shared" si="0"/>
        <v>0</v>
      </c>
      <c r="J8">
        <f t="shared" si="1"/>
        <v>3</v>
      </c>
      <c r="K8">
        <f t="shared" si="2"/>
        <v>2</v>
      </c>
    </row>
    <row r="9" spans="1:11" x14ac:dyDescent="0.15">
      <c r="A9" t="s">
        <v>62</v>
      </c>
      <c r="B9">
        <v>1</v>
      </c>
      <c r="C9">
        <v>1</v>
      </c>
      <c r="D9">
        <v>1</v>
      </c>
      <c r="E9">
        <v>1</v>
      </c>
      <c r="F9">
        <v>1</v>
      </c>
      <c r="I9">
        <f t="shared" si="0"/>
        <v>5</v>
      </c>
      <c r="J9">
        <f t="shared" si="1"/>
        <v>0</v>
      </c>
      <c r="K9">
        <f t="shared" si="2"/>
        <v>0</v>
      </c>
    </row>
    <row r="10" spans="1:11" x14ac:dyDescent="0.15">
      <c r="A10" t="s">
        <v>63</v>
      </c>
      <c r="B10">
        <v>1</v>
      </c>
      <c r="C10">
        <v>1</v>
      </c>
      <c r="D10">
        <v>1</v>
      </c>
      <c r="E10">
        <v>1</v>
      </c>
      <c r="F10">
        <v>1</v>
      </c>
      <c r="I10">
        <f t="shared" si="0"/>
        <v>5</v>
      </c>
      <c r="J10">
        <f t="shared" si="1"/>
        <v>0</v>
      </c>
      <c r="K10">
        <f t="shared" si="2"/>
        <v>0</v>
      </c>
    </row>
    <row r="11" spans="1:11" x14ac:dyDescent="0.15">
      <c r="A11" t="s">
        <v>64</v>
      </c>
      <c r="B11">
        <v>1</v>
      </c>
      <c r="C11">
        <v>1</v>
      </c>
      <c r="D11">
        <v>1</v>
      </c>
      <c r="F11">
        <v>3</v>
      </c>
      <c r="I11">
        <f t="shared" si="0"/>
        <v>3</v>
      </c>
      <c r="J11">
        <f t="shared" si="1"/>
        <v>0</v>
      </c>
      <c r="K11">
        <f t="shared" si="2"/>
        <v>1</v>
      </c>
    </row>
    <row r="12" spans="1:11" x14ac:dyDescent="0.15">
      <c r="A12" t="s">
        <v>65</v>
      </c>
      <c r="B12">
        <v>1</v>
      </c>
      <c r="C12">
        <v>1</v>
      </c>
      <c r="D12">
        <v>1</v>
      </c>
      <c r="E12">
        <v>1</v>
      </c>
      <c r="F12">
        <v>1</v>
      </c>
      <c r="I12">
        <f t="shared" si="0"/>
        <v>5</v>
      </c>
      <c r="J12">
        <f t="shared" si="1"/>
        <v>0</v>
      </c>
      <c r="K12">
        <f t="shared" si="2"/>
        <v>0</v>
      </c>
    </row>
    <row r="13" spans="1:11" x14ac:dyDescent="0.15">
      <c r="A13" t="s">
        <v>66</v>
      </c>
      <c r="B13">
        <v>1</v>
      </c>
      <c r="C13">
        <v>1</v>
      </c>
      <c r="D13">
        <v>1</v>
      </c>
      <c r="E13">
        <v>1</v>
      </c>
      <c r="F13">
        <v>1</v>
      </c>
      <c r="I13">
        <f t="shared" si="0"/>
        <v>5</v>
      </c>
      <c r="J13">
        <f t="shared" si="1"/>
        <v>0</v>
      </c>
      <c r="K13">
        <f t="shared" si="2"/>
        <v>0</v>
      </c>
    </row>
    <row r="14" spans="1:11" x14ac:dyDescent="0.15">
      <c r="A14" t="s">
        <v>67</v>
      </c>
      <c r="B14">
        <v>2</v>
      </c>
      <c r="C14">
        <v>1</v>
      </c>
      <c r="D14">
        <v>2</v>
      </c>
      <c r="E14">
        <v>1</v>
      </c>
      <c r="F14">
        <v>3</v>
      </c>
      <c r="I14">
        <f t="shared" si="0"/>
        <v>2</v>
      </c>
      <c r="J14">
        <f t="shared" si="1"/>
        <v>2</v>
      </c>
      <c r="K14">
        <f t="shared" si="2"/>
        <v>1</v>
      </c>
    </row>
    <row r="15" spans="1:11" x14ac:dyDescent="0.15">
      <c r="A15" t="s">
        <v>68</v>
      </c>
      <c r="B15">
        <v>1</v>
      </c>
      <c r="C15">
        <v>1</v>
      </c>
      <c r="D15">
        <v>1</v>
      </c>
      <c r="E15">
        <v>1</v>
      </c>
      <c r="F15">
        <v>2</v>
      </c>
      <c r="I15">
        <f t="shared" si="0"/>
        <v>4</v>
      </c>
      <c r="J15">
        <f t="shared" si="1"/>
        <v>1</v>
      </c>
      <c r="K15">
        <f t="shared" si="2"/>
        <v>0</v>
      </c>
    </row>
    <row r="16" spans="1:11" x14ac:dyDescent="0.15">
      <c r="A16" t="s">
        <v>69</v>
      </c>
      <c r="B16">
        <v>1</v>
      </c>
      <c r="C16">
        <v>1</v>
      </c>
      <c r="D16">
        <v>1</v>
      </c>
      <c r="E16">
        <v>1</v>
      </c>
      <c r="F16">
        <v>1</v>
      </c>
      <c r="I16">
        <f t="shared" si="0"/>
        <v>5</v>
      </c>
      <c r="J16">
        <f t="shared" si="1"/>
        <v>0</v>
      </c>
      <c r="K16">
        <f t="shared" si="2"/>
        <v>0</v>
      </c>
    </row>
    <row r="17" spans="1:11" x14ac:dyDescent="0.15">
      <c r="A17" t="s">
        <v>70</v>
      </c>
      <c r="B17">
        <v>1</v>
      </c>
      <c r="C17">
        <v>1</v>
      </c>
      <c r="D17">
        <v>1</v>
      </c>
      <c r="E17">
        <v>1</v>
      </c>
      <c r="F17">
        <v>1</v>
      </c>
      <c r="I17">
        <f t="shared" si="0"/>
        <v>5</v>
      </c>
      <c r="J17">
        <f t="shared" si="1"/>
        <v>0</v>
      </c>
      <c r="K17">
        <f t="shared" si="2"/>
        <v>0</v>
      </c>
    </row>
    <row r="18" spans="1:11" x14ac:dyDescent="0.15">
      <c r="A18" t="s">
        <v>71</v>
      </c>
      <c r="B18">
        <v>1</v>
      </c>
      <c r="C18">
        <v>1</v>
      </c>
      <c r="D18">
        <v>1</v>
      </c>
      <c r="E18">
        <v>1</v>
      </c>
      <c r="F18">
        <v>1</v>
      </c>
      <c r="I18">
        <f t="shared" si="0"/>
        <v>5</v>
      </c>
      <c r="J18">
        <f t="shared" si="1"/>
        <v>0</v>
      </c>
      <c r="K18">
        <f t="shared" si="2"/>
        <v>0</v>
      </c>
    </row>
    <row r="19" spans="1:11" x14ac:dyDescent="0.15">
      <c r="A19" t="s">
        <v>72</v>
      </c>
      <c r="B19">
        <v>1</v>
      </c>
      <c r="C19">
        <v>1</v>
      </c>
      <c r="D19">
        <v>1</v>
      </c>
      <c r="E19">
        <v>1</v>
      </c>
      <c r="F19">
        <v>1</v>
      </c>
      <c r="I19">
        <f t="shared" si="0"/>
        <v>5</v>
      </c>
      <c r="J19">
        <f t="shared" si="1"/>
        <v>0</v>
      </c>
      <c r="K19">
        <f t="shared" si="2"/>
        <v>0</v>
      </c>
    </row>
    <row r="20" spans="1:11" x14ac:dyDescent="0.15">
      <c r="A20" t="s">
        <v>73</v>
      </c>
      <c r="B20">
        <v>1</v>
      </c>
      <c r="C20">
        <v>1</v>
      </c>
      <c r="D20">
        <v>1</v>
      </c>
      <c r="E20">
        <v>2</v>
      </c>
      <c r="F20">
        <v>2</v>
      </c>
      <c r="I20">
        <f t="shared" si="0"/>
        <v>3</v>
      </c>
      <c r="J20">
        <f t="shared" si="1"/>
        <v>2</v>
      </c>
      <c r="K20">
        <f t="shared" si="2"/>
        <v>0</v>
      </c>
    </row>
    <row r="21" spans="1:11" x14ac:dyDescent="0.15">
      <c r="A21" t="s">
        <v>74</v>
      </c>
      <c r="B21">
        <v>1</v>
      </c>
      <c r="C21">
        <v>1</v>
      </c>
      <c r="D21">
        <v>1</v>
      </c>
      <c r="E21">
        <v>2</v>
      </c>
      <c r="F21">
        <v>1</v>
      </c>
      <c r="I21">
        <f t="shared" si="0"/>
        <v>4</v>
      </c>
      <c r="J21">
        <f t="shared" si="1"/>
        <v>1</v>
      </c>
      <c r="K21">
        <f t="shared" si="2"/>
        <v>0</v>
      </c>
    </row>
    <row r="22" spans="1:11" x14ac:dyDescent="0.15">
      <c r="A22" t="s">
        <v>75</v>
      </c>
      <c r="B22">
        <v>2</v>
      </c>
      <c r="C22">
        <v>1</v>
      </c>
      <c r="D22">
        <v>2</v>
      </c>
      <c r="E22">
        <v>1</v>
      </c>
      <c r="F22">
        <v>1</v>
      </c>
      <c r="I22">
        <f t="shared" si="0"/>
        <v>3</v>
      </c>
      <c r="J22">
        <f t="shared" si="1"/>
        <v>2</v>
      </c>
      <c r="K22">
        <f t="shared" si="2"/>
        <v>0</v>
      </c>
    </row>
    <row r="23" spans="1:11" x14ac:dyDescent="0.15">
      <c r="A23" t="s">
        <v>76</v>
      </c>
      <c r="B23">
        <v>2</v>
      </c>
      <c r="C23">
        <v>2</v>
      </c>
      <c r="D23">
        <v>2</v>
      </c>
      <c r="E23">
        <v>2</v>
      </c>
      <c r="F23">
        <v>2</v>
      </c>
      <c r="I23">
        <f t="shared" si="0"/>
        <v>0</v>
      </c>
      <c r="J23">
        <f t="shared" si="1"/>
        <v>5</v>
      </c>
      <c r="K23">
        <f t="shared" si="2"/>
        <v>0</v>
      </c>
    </row>
    <row r="24" spans="1:11" x14ac:dyDescent="0.15">
      <c r="A24" t="s">
        <v>77</v>
      </c>
      <c r="B24">
        <v>2</v>
      </c>
      <c r="C24">
        <v>1</v>
      </c>
      <c r="D24">
        <v>2</v>
      </c>
      <c r="E24">
        <v>3</v>
      </c>
      <c r="F24">
        <v>3</v>
      </c>
      <c r="I24">
        <f t="shared" si="0"/>
        <v>1</v>
      </c>
      <c r="J24">
        <f t="shared" si="1"/>
        <v>2</v>
      </c>
      <c r="K24">
        <f t="shared" si="2"/>
        <v>2</v>
      </c>
    </row>
    <row r="25" spans="1:11" x14ac:dyDescent="0.15">
      <c r="A25" t="s">
        <v>78</v>
      </c>
      <c r="B25">
        <v>1</v>
      </c>
      <c r="C25">
        <v>1</v>
      </c>
      <c r="D25">
        <v>2</v>
      </c>
      <c r="E25">
        <v>2</v>
      </c>
      <c r="F25">
        <v>2</v>
      </c>
      <c r="I25">
        <f t="shared" si="0"/>
        <v>2</v>
      </c>
      <c r="J25">
        <f t="shared" si="1"/>
        <v>3</v>
      </c>
      <c r="K25">
        <f t="shared" si="2"/>
        <v>0</v>
      </c>
    </row>
    <row r="26" spans="1:11" x14ac:dyDescent="0.15">
      <c r="A26" t="s">
        <v>79</v>
      </c>
      <c r="B26">
        <v>2</v>
      </c>
      <c r="C26">
        <v>1</v>
      </c>
      <c r="D26">
        <v>1</v>
      </c>
      <c r="E26">
        <v>2</v>
      </c>
      <c r="F26">
        <v>2</v>
      </c>
      <c r="I26">
        <f t="shared" si="0"/>
        <v>2</v>
      </c>
      <c r="J26">
        <f t="shared" si="1"/>
        <v>3</v>
      </c>
      <c r="K26">
        <f t="shared" si="2"/>
        <v>0</v>
      </c>
    </row>
    <row r="27" spans="1:11" x14ac:dyDescent="0.15">
      <c r="A27" t="s">
        <v>80</v>
      </c>
      <c r="B27">
        <v>3</v>
      </c>
      <c r="C27">
        <v>2</v>
      </c>
      <c r="D27">
        <v>2</v>
      </c>
      <c r="E27">
        <v>3</v>
      </c>
      <c r="F27">
        <v>3</v>
      </c>
      <c r="I27">
        <f t="shared" si="0"/>
        <v>0</v>
      </c>
      <c r="J27">
        <f t="shared" si="1"/>
        <v>2</v>
      </c>
      <c r="K27">
        <f t="shared" si="2"/>
        <v>3</v>
      </c>
    </row>
    <row r="28" spans="1:11" x14ac:dyDescent="0.15">
      <c r="A28" t="s">
        <v>81</v>
      </c>
      <c r="B28">
        <v>3</v>
      </c>
      <c r="C28">
        <v>1</v>
      </c>
      <c r="D28">
        <v>2</v>
      </c>
      <c r="E28">
        <v>2</v>
      </c>
      <c r="F28">
        <v>2</v>
      </c>
      <c r="I28">
        <f t="shared" si="0"/>
        <v>1</v>
      </c>
      <c r="J28">
        <f t="shared" si="1"/>
        <v>3</v>
      </c>
      <c r="K28">
        <f t="shared" si="2"/>
        <v>1</v>
      </c>
    </row>
    <row r="29" spans="1:11" x14ac:dyDescent="0.15">
      <c r="A29" t="s">
        <v>82</v>
      </c>
      <c r="B29">
        <v>1</v>
      </c>
      <c r="C29">
        <v>1</v>
      </c>
      <c r="D29">
        <v>1</v>
      </c>
      <c r="E29">
        <v>1</v>
      </c>
      <c r="F29">
        <v>1</v>
      </c>
      <c r="I29">
        <f t="shared" si="0"/>
        <v>5</v>
      </c>
      <c r="J29">
        <f t="shared" si="1"/>
        <v>0</v>
      </c>
      <c r="K29">
        <f t="shared" si="2"/>
        <v>0</v>
      </c>
    </row>
    <row r="30" spans="1:11" x14ac:dyDescent="0.15">
      <c r="A30" t="s">
        <v>83</v>
      </c>
      <c r="B30">
        <v>2</v>
      </c>
      <c r="C30">
        <v>1</v>
      </c>
      <c r="D30">
        <v>1</v>
      </c>
      <c r="E30">
        <v>1</v>
      </c>
      <c r="F30">
        <v>1</v>
      </c>
      <c r="I30">
        <f t="shared" si="0"/>
        <v>4</v>
      </c>
      <c r="J30">
        <f t="shared" si="1"/>
        <v>1</v>
      </c>
      <c r="K30">
        <f t="shared" si="2"/>
        <v>0</v>
      </c>
    </row>
    <row r="31" spans="1:11" x14ac:dyDescent="0.15">
      <c r="A31" t="s">
        <v>84</v>
      </c>
      <c r="B31">
        <v>1</v>
      </c>
      <c r="C31">
        <v>1</v>
      </c>
      <c r="D31">
        <v>1</v>
      </c>
      <c r="E31">
        <v>1</v>
      </c>
      <c r="F31">
        <v>1</v>
      </c>
      <c r="I31">
        <f t="shared" si="0"/>
        <v>5</v>
      </c>
      <c r="J31">
        <f t="shared" si="1"/>
        <v>0</v>
      </c>
      <c r="K31">
        <f t="shared" si="2"/>
        <v>0</v>
      </c>
    </row>
    <row r="32" spans="1:11" x14ac:dyDescent="0.15">
      <c r="A32" t="s">
        <v>85</v>
      </c>
      <c r="B32">
        <v>1</v>
      </c>
      <c r="C32">
        <v>1</v>
      </c>
      <c r="D32">
        <v>1</v>
      </c>
      <c r="E32">
        <v>1</v>
      </c>
      <c r="F32">
        <v>1</v>
      </c>
      <c r="I32">
        <f t="shared" si="0"/>
        <v>5</v>
      </c>
      <c r="J32">
        <f t="shared" si="1"/>
        <v>0</v>
      </c>
      <c r="K32">
        <f t="shared" si="2"/>
        <v>0</v>
      </c>
    </row>
    <row r="33" spans="1:11" x14ac:dyDescent="0.15">
      <c r="A33" t="s">
        <v>86</v>
      </c>
      <c r="B33">
        <v>2</v>
      </c>
      <c r="C33">
        <v>1</v>
      </c>
      <c r="D33">
        <v>1</v>
      </c>
      <c r="E33">
        <v>2</v>
      </c>
      <c r="F33">
        <v>3</v>
      </c>
      <c r="I33">
        <f t="shared" si="0"/>
        <v>2</v>
      </c>
      <c r="J33">
        <f t="shared" si="1"/>
        <v>2</v>
      </c>
      <c r="K33">
        <f t="shared" si="2"/>
        <v>1</v>
      </c>
    </row>
    <row r="34" spans="1:11" x14ac:dyDescent="0.15">
      <c r="A34" t="s">
        <v>87</v>
      </c>
      <c r="B34">
        <v>1</v>
      </c>
      <c r="C34">
        <v>1</v>
      </c>
      <c r="D34">
        <v>1</v>
      </c>
      <c r="E34">
        <v>1</v>
      </c>
      <c r="F34">
        <v>2</v>
      </c>
      <c r="I34">
        <f t="shared" si="0"/>
        <v>4</v>
      </c>
      <c r="J34">
        <f t="shared" si="1"/>
        <v>1</v>
      </c>
      <c r="K34">
        <f t="shared" si="2"/>
        <v>0</v>
      </c>
    </row>
    <row r="35" spans="1:11" x14ac:dyDescent="0.15">
      <c r="A35" t="s">
        <v>88</v>
      </c>
      <c r="B35">
        <v>2</v>
      </c>
      <c r="C35">
        <v>2</v>
      </c>
      <c r="D35">
        <v>1</v>
      </c>
      <c r="E35">
        <v>2</v>
      </c>
      <c r="F35">
        <v>3</v>
      </c>
      <c r="I35">
        <f t="shared" si="0"/>
        <v>1</v>
      </c>
      <c r="J35">
        <f t="shared" si="1"/>
        <v>3</v>
      </c>
      <c r="K35">
        <f t="shared" si="2"/>
        <v>1</v>
      </c>
    </row>
    <row r="36" spans="1:11" x14ac:dyDescent="0.15">
      <c r="A36" t="s">
        <v>89</v>
      </c>
      <c r="B36">
        <v>1</v>
      </c>
      <c r="C36">
        <v>1</v>
      </c>
      <c r="D36">
        <v>1</v>
      </c>
      <c r="E36">
        <v>1</v>
      </c>
      <c r="F36">
        <v>1</v>
      </c>
      <c r="I36">
        <f t="shared" si="0"/>
        <v>5</v>
      </c>
      <c r="J36">
        <f t="shared" si="1"/>
        <v>0</v>
      </c>
      <c r="K36">
        <f t="shared" si="2"/>
        <v>0</v>
      </c>
    </row>
    <row r="37" spans="1:11" x14ac:dyDescent="0.15">
      <c r="A37" t="s">
        <v>90</v>
      </c>
      <c r="B37">
        <v>1</v>
      </c>
      <c r="C37">
        <v>1</v>
      </c>
      <c r="D37">
        <v>1</v>
      </c>
      <c r="E37">
        <v>1</v>
      </c>
      <c r="F37">
        <v>1</v>
      </c>
      <c r="I37">
        <f t="shared" si="0"/>
        <v>5</v>
      </c>
      <c r="J37">
        <f t="shared" si="1"/>
        <v>0</v>
      </c>
      <c r="K37">
        <f t="shared" si="2"/>
        <v>0</v>
      </c>
    </row>
    <row r="38" spans="1:11" x14ac:dyDescent="0.15">
      <c r="A38" t="s">
        <v>91</v>
      </c>
      <c r="B38">
        <v>2</v>
      </c>
      <c r="C38">
        <v>1</v>
      </c>
      <c r="D38">
        <v>2</v>
      </c>
      <c r="E38">
        <v>2</v>
      </c>
      <c r="F38">
        <v>3</v>
      </c>
      <c r="I38">
        <f t="shared" si="0"/>
        <v>1</v>
      </c>
      <c r="J38">
        <f t="shared" si="1"/>
        <v>3</v>
      </c>
      <c r="K38">
        <f t="shared" si="2"/>
        <v>1</v>
      </c>
    </row>
    <row r="39" spans="1:11" x14ac:dyDescent="0.15">
      <c r="A39" t="s">
        <v>92</v>
      </c>
      <c r="B39">
        <v>1</v>
      </c>
      <c r="C39">
        <v>1</v>
      </c>
      <c r="D39">
        <v>1</v>
      </c>
      <c r="E39">
        <v>1</v>
      </c>
      <c r="F39">
        <v>1</v>
      </c>
      <c r="I39">
        <f t="shared" si="0"/>
        <v>5</v>
      </c>
      <c r="J39">
        <f t="shared" si="1"/>
        <v>0</v>
      </c>
      <c r="K39">
        <f t="shared" si="2"/>
        <v>0</v>
      </c>
    </row>
    <row r="40" spans="1:11" x14ac:dyDescent="0.15">
      <c r="A40" t="s">
        <v>93</v>
      </c>
      <c r="B40">
        <v>1</v>
      </c>
      <c r="C40">
        <v>1</v>
      </c>
      <c r="D40">
        <v>1</v>
      </c>
      <c r="E40">
        <v>1</v>
      </c>
      <c r="F40">
        <v>1</v>
      </c>
      <c r="I40">
        <f t="shared" si="0"/>
        <v>5</v>
      </c>
      <c r="J40">
        <f t="shared" si="1"/>
        <v>0</v>
      </c>
      <c r="K40">
        <f t="shared" si="2"/>
        <v>0</v>
      </c>
    </row>
    <row r="41" spans="1:11" x14ac:dyDescent="0.15">
      <c r="A41" t="s">
        <v>94</v>
      </c>
      <c r="B41">
        <v>1</v>
      </c>
      <c r="C41">
        <v>1</v>
      </c>
      <c r="D41">
        <v>1</v>
      </c>
      <c r="E41">
        <v>1</v>
      </c>
      <c r="F41">
        <v>2</v>
      </c>
      <c r="I41">
        <f t="shared" si="0"/>
        <v>4</v>
      </c>
      <c r="J41">
        <f t="shared" si="1"/>
        <v>1</v>
      </c>
      <c r="K41">
        <f t="shared" si="2"/>
        <v>0</v>
      </c>
    </row>
    <row r="42" spans="1:11" x14ac:dyDescent="0.15">
      <c r="A42" t="s">
        <v>95</v>
      </c>
      <c r="B42">
        <v>2</v>
      </c>
      <c r="C42">
        <v>1</v>
      </c>
      <c r="D42">
        <v>1</v>
      </c>
      <c r="E42">
        <v>1</v>
      </c>
      <c r="F42">
        <v>2</v>
      </c>
      <c r="I42">
        <f t="shared" si="0"/>
        <v>3</v>
      </c>
      <c r="J42">
        <f t="shared" si="1"/>
        <v>2</v>
      </c>
      <c r="K42">
        <f t="shared" si="2"/>
        <v>0</v>
      </c>
    </row>
    <row r="43" spans="1:11" x14ac:dyDescent="0.15">
      <c r="A43" t="s">
        <v>96</v>
      </c>
      <c r="B43">
        <v>1</v>
      </c>
      <c r="C43">
        <v>2</v>
      </c>
      <c r="D43">
        <v>2</v>
      </c>
      <c r="E43">
        <v>1</v>
      </c>
      <c r="F43">
        <v>2</v>
      </c>
      <c r="I43">
        <f t="shared" si="0"/>
        <v>2</v>
      </c>
      <c r="J43">
        <f t="shared" si="1"/>
        <v>3</v>
      </c>
      <c r="K43">
        <f t="shared" si="2"/>
        <v>0</v>
      </c>
    </row>
    <row r="44" spans="1:11" x14ac:dyDescent="0.15">
      <c r="A44" t="s">
        <v>97</v>
      </c>
      <c r="B44">
        <v>2</v>
      </c>
      <c r="C44">
        <v>1</v>
      </c>
      <c r="D44">
        <v>1</v>
      </c>
      <c r="E44">
        <v>2</v>
      </c>
      <c r="F44">
        <v>1</v>
      </c>
      <c r="I44">
        <f t="shared" si="0"/>
        <v>3</v>
      </c>
      <c r="J44">
        <f t="shared" si="1"/>
        <v>2</v>
      </c>
      <c r="K44">
        <f t="shared" si="2"/>
        <v>0</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放デイ事業所向け自己評価表 (2022)</vt:lpstr>
      <vt:lpstr>集計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放課後等デイサービス ちょいす</cp:lastModifiedBy>
  <cp:lastPrinted>2017-04-26T05:43:30Z</cp:lastPrinted>
  <dcterms:created xsi:type="dcterms:W3CDTF">2017-04-26T00:56:45Z</dcterms:created>
  <dcterms:modified xsi:type="dcterms:W3CDTF">2022-03-31T09:43:46Z</dcterms:modified>
</cp:coreProperties>
</file>